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9200" windowHeight="7305" tabRatio="856"/>
  </bookViews>
  <sheets>
    <sheet name="5-11кл" sheetId="14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49"/>
  <c r="AJ75"/>
  <c r="C64"/>
  <c r="AJ64"/>
  <c r="AM64"/>
  <c r="AK64"/>
  <c r="C41"/>
  <c r="AJ41"/>
  <c r="AK31"/>
  <c r="C20"/>
  <c r="C31"/>
  <c r="AJ20"/>
  <c r="AJ31"/>
  <c r="AK20"/>
  <c r="AF75"/>
  <c r="AE75"/>
  <c r="AD75"/>
  <c r="AC75"/>
  <c r="AB75"/>
  <c r="AA75"/>
  <c r="Z75"/>
  <c r="Y75"/>
  <c r="X75"/>
  <c r="W75"/>
  <c r="V75"/>
  <c r="U75"/>
  <c r="T75"/>
  <c r="AF64"/>
  <c r="AE64"/>
  <c r="AD64"/>
  <c r="AC64"/>
  <c r="AB64"/>
  <c r="AA64"/>
  <c r="Z64"/>
  <c r="Y64"/>
  <c r="X64"/>
  <c r="W64"/>
  <c r="V64"/>
  <c r="U64"/>
  <c r="T64"/>
  <c r="AF53"/>
  <c r="AE53"/>
  <c r="AD53"/>
  <c r="AC53"/>
  <c r="AB53"/>
  <c r="AA53"/>
  <c r="Z53"/>
  <c r="Y53"/>
  <c r="X53"/>
  <c r="W53"/>
  <c r="V53"/>
  <c r="U53"/>
  <c r="T53"/>
  <c r="AF41"/>
  <c r="AE41"/>
  <c r="AD41"/>
  <c r="AC41"/>
  <c r="AB41"/>
  <c r="AA41"/>
  <c r="Z41"/>
  <c r="Y41"/>
  <c r="X41"/>
  <c r="W41"/>
  <c r="V41"/>
  <c r="U41"/>
  <c r="T41"/>
  <c r="AF31"/>
  <c r="AE31"/>
  <c r="AD31"/>
  <c r="AC31"/>
  <c r="AB31"/>
  <c r="AA31"/>
  <c r="Z31"/>
  <c r="Y31"/>
  <c r="X31"/>
  <c r="W31"/>
  <c r="V31"/>
  <c r="U31"/>
  <c r="T31"/>
  <c r="AF20"/>
  <c r="AE20"/>
  <c r="AD20"/>
  <c r="AC20"/>
  <c r="AB20"/>
  <c r="AA20"/>
  <c r="Z20"/>
  <c r="Y20"/>
  <c r="X20"/>
  <c r="W20"/>
  <c r="V20"/>
  <c r="U20"/>
  <c r="T20"/>
  <c r="AW75"/>
  <c r="AV75"/>
  <c r="AU75"/>
  <c r="AT75"/>
  <c r="AS75"/>
  <c r="AR75"/>
  <c r="AQ75"/>
  <c r="AP75"/>
  <c r="AO75"/>
  <c r="AN75"/>
  <c r="AM75"/>
  <c r="AL75"/>
  <c r="AK75"/>
  <c r="P75"/>
  <c r="O75"/>
  <c r="N75"/>
  <c r="M75"/>
  <c r="L75"/>
  <c r="K75"/>
  <c r="J75"/>
  <c r="I75"/>
  <c r="H75"/>
  <c r="G75"/>
  <c r="F75"/>
  <c r="E75"/>
  <c r="D75"/>
  <c r="AW64"/>
  <c r="AV64"/>
  <c r="AU64"/>
  <c r="AT64"/>
  <c r="AS64"/>
  <c r="AR64"/>
  <c r="AQ64"/>
  <c r="AP64"/>
  <c r="AO64"/>
  <c r="AN64"/>
  <c r="AL64"/>
  <c r="P64"/>
  <c r="O64"/>
  <c r="N64"/>
  <c r="M64"/>
  <c r="L64"/>
  <c r="K64"/>
  <c r="J64"/>
  <c r="I64"/>
  <c r="H64"/>
  <c r="G64"/>
  <c r="F64"/>
  <c r="E64"/>
  <c r="D64"/>
  <c r="AW53"/>
  <c r="AV53"/>
  <c r="AU53"/>
  <c r="AT53"/>
  <c r="AS53"/>
  <c r="AR53"/>
  <c r="AQ53"/>
  <c r="AP53"/>
  <c r="AO53"/>
  <c r="AN53"/>
  <c r="AM53"/>
  <c r="AL53"/>
  <c r="AK53"/>
  <c r="P53"/>
  <c r="O53"/>
  <c r="N53"/>
  <c r="M53"/>
  <c r="L53"/>
  <c r="K53"/>
  <c r="J53"/>
  <c r="I53"/>
  <c r="H53"/>
  <c r="G53"/>
  <c r="F53"/>
  <c r="E53"/>
  <c r="D53"/>
  <c r="AW41"/>
  <c r="AV41"/>
  <c r="AU41"/>
  <c r="AT41"/>
  <c r="AS41"/>
  <c r="AR41"/>
  <c r="AQ41"/>
  <c r="AP41"/>
  <c r="AO41"/>
  <c r="AN41"/>
  <c r="AM41"/>
  <c r="AL41"/>
  <c r="AK41"/>
  <c r="P41"/>
  <c r="O41"/>
  <c r="N41"/>
  <c r="M41"/>
  <c r="L41"/>
  <c r="K41"/>
  <c r="J41"/>
  <c r="I41"/>
  <c r="H41"/>
  <c r="G41"/>
  <c r="F41"/>
  <c r="E41"/>
  <c r="D41"/>
  <c r="AW31"/>
  <c r="AV31"/>
  <c r="AU31"/>
  <c r="AT31"/>
  <c r="AS31"/>
  <c r="AR31"/>
  <c r="AQ31"/>
  <c r="AP31"/>
  <c r="AO31"/>
  <c r="AN31"/>
  <c r="AM31"/>
  <c r="AL31"/>
  <c r="P31"/>
  <c r="O31"/>
  <c r="N31"/>
  <c r="M31"/>
  <c r="L31"/>
  <c r="K31"/>
  <c r="J31"/>
  <c r="I31"/>
  <c r="H31"/>
  <c r="G31"/>
  <c r="F31"/>
  <c r="E31"/>
  <c r="D31"/>
  <c r="AW20"/>
  <c r="AV20"/>
  <c r="AU20"/>
  <c r="AT20"/>
  <c r="AS20"/>
  <c r="AR20"/>
  <c r="AQ20"/>
  <c r="AP20"/>
  <c r="AO20"/>
  <c r="AN20"/>
  <c r="AM20"/>
  <c r="AL20"/>
  <c r="P20"/>
  <c r="O20"/>
  <c r="N20"/>
  <c r="M20"/>
  <c r="L20"/>
  <c r="K20"/>
  <c r="J20"/>
  <c r="I20"/>
  <c r="H20"/>
  <c r="G20"/>
  <c r="F20"/>
  <c r="E20"/>
  <c r="D20"/>
</calcChain>
</file>

<file path=xl/sharedStrings.xml><?xml version="1.0" encoding="utf-8"?>
<sst xmlns="http://schemas.openxmlformats.org/spreadsheetml/2006/main" count="491" uniqueCount="85">
  <si>
    <t>цена</t>
  </si>
  <si>
    <t>хлеб пшеничный</t>
  </si>
  <si>
    <t>чай с сахаром</t>
  </si>
  <si>
    <t>№ рец.</t>
  </si>
  <si>
    <t>Блюдо</t>
  </si>
  <si>
    <t>Выход, г</t>
  </si>
  <si>
    <t>Руководитель образовательного учреждения</t>
  </si>
  <si>
    <t>________________________</t>
  </si>
  <si>
    <t xml:space="preserve">Директор </t>
  </si>
  <si>
    <t>Б</t>
  </si>
  <si>
    <t>Ж</t>
  </si>
  <si>
    <t>У</t>
  </si>
  <si>
    <t>ККАЛ</t>
  </si>
  <si>
    <t>пюре картофельное</t>
  </si>
  <si>
    <t xml:space="preserve">"Согласовано" </t>
  </si>
  <si>
    <t>*</t>
  </si>
  <si>
    <t>B1</t>
  </si>
  <si>
    <t>C</t>
  </si>
  <si>
    <t>A</t>
  </si>
  <si>
    <t>Ca</t>
  </si>
  <si>
    <t>P</t>
  </si>
  <si>
    <t>Mg</t>
  </si>
  <si>
    <t>Fe</t>
  </si>
  <si>
    <t>витамины, мг</t>
  </si>
  <si>
    <t>пищевые вещества</t>
  </si>
  <si>
    <t>итого:</t>
  </si>
  <si>
    <t>минер.в-ва, мг</t>
  </si>
  <si>
    <t>макароны отварные с сыром</t>
  </si>
  <si>
    <t xml:space="preserve">       ПРИМЕРНОЕ ДЕСЯТИДНЕВНОЕ МЕНЮ 5 - 11 класс</t>
  </si>
  <si>
    <t>рис припущенный</t>
  </si>
  <si>
    <t>фрукт яблоко мытое</t>
  </si>
  <si>
    <t>суп с клецками</t>
  </si>
  <si>
    <t>сок фруктовый</t>
  </si>
  <si>
    <t>салат из свежих помидоров с луком</t>
  </si>
  <si>
    <t>цена, руб</t>
  </si>
  <si>
    <t>пюре гороховое с маслом</t>
  </si>
  <si>
    <t>тефтели мясные с рисом в соусе</t>
  </si>
  <si>
    <t>салат из свежих огурцов с луком</t>
  </si>
  <si>
    <t>рагу овощное с отварной говядиной</t>
  </si>
  <si>
    <t>масло (порциями)</t>
  </si>
  <si>
    <t>кисломолочный продукт</t>
  </si>
  <si>
    <t>батон</t>
  </si>
  <si>
    <t>салат из белокачанной капусты с морковью</t>
  </si>
  <si>
    <t>суп с макаронными изделиями и картофелем</t>
  </si>
  <si>
    <t>каша рассыпчатая гречневая</t>
  </si>
  <si>
    <t>суфле куриное с маслом 100/10</t>
  </si>
  <si>
    <t>картофель тушеный с отварной говядиной</t>
  </si>
  <si>
    <t>салат из свежих помидоров и огурцов с луком</t>
  </si>
  <si>
    <t>суп картофельный с горохом</t>
  </si>
  <si>
    <t>рыба, запеченная с овощами в соусе</t>
  </si>
  <si>
    <t>кофейный напиток с молоком</t>
  </si>
  <si>
    <t>каша вязкая молочная "дружба"</t>
  </si>
  <si>
    <t>масло на полив каши</t>
  </si>
  <si>
    <t>бутерброд с мясным кулинарным изделием</t>
  </si>
  <si>
    <t>суп любительский (с гречкой)</t>
  </si>
  <si>
    <t>запеканка картофельная с мясом (говядина)</t>
  </si>
  <si>
    <t>булочка домашняя</t>
  </si>
  <si>
    <t>суфле из рыбы с маслом 100/6</t>
  </si>
  <si>
    <t>компот из ягод+ вит С</t>
  </si>
  <si>
    <t>салат из белокачанной капусты с огурцом</t>
  </si>
  <si>
    <t>суп картофельный с рисом</t>
  </si>
  <si>
    <t>шницель рубленный из говядины с маслом 100/10</t>
  </si>
  <si>
    <t>кисель +вит С</t>
  </si>
  <si>
    <t>салат изгорошка зеленого консервированного с луком</t>
  </si>
  <si>
    <t>борщ с капустой и картофелем</t>
  </si>
  <si>
    <t>макаронные изделия отварные</t>
  </si>
  <si>
    <t>биточки из мяса птицы с маслом 100/5</t>
  </si>
  <si>
    <t>60+12,6=72,60</t>
  </si>
  <si>
    <t>75+12,6=87,60</t>
  </si>
  <si>
    <t>печенье к чаю</t>
  </si>
  <si>
    <t>компот из св фруктов</t>
  </si>
  <si>
    <t>1 день</t>
  </si>
  <si>
    <t>2 день</t>
  </si>
  <si>
    <t>3 день</t>
  </si>
  <si>
    <t>суп гороховый с гренками</t>
  </si>
  <si>
    <t xml:space="preserve">вафли </t>
  </si>
  <si>
    <t>4 день</t>
  </si>
  <si>
    <t>5 день</t>
  </si>
  <si>
    <t>6 день</t>
  </si>
  <si>
    <t>каша вязкая молочная овсяная</t>
  </si>
  <si>
    <t>запеканка творожная сгущеным молоком</t>
  </si>
  <si>
    <t>мандарин</t>
  </si>
  <si>
    <t>биточки из мяса птицы с соусом</t>
  </si>
  <si>
    <t>ПРИМЕРНОЕ МЕНЮ 5 - 11 класс</t>
  </si>
  <si>
    <t xml:space="preserve">       ПРИМЕРНОЕ МЕНЮ 5 - 11 класс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</si>
</sst>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5"/>
      <color theme="1"/>
      <name val="Calibri"/>
      <family val="2"/>
      <charset val="204"/>
      <scheme val="minor"/>
    </font>
    <font>
      <b/>
      <sz val="5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7.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9" fillId="0" borderId="0" xfId="0" applyFont="1" applyAlignment="1" applyProtection="1"/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99FFCC"/>
      <color rgb="FFFDAFA7"/>
      <color rgb="FF66FFFF"/>
      <color rgb="FFFFCCFF"/>
      <color rgb="FFFFFF99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95250</xdr:rowOff>
    </xdr:from>
    <xdr:to>
      <xdr:col>3</xdr:col>
      <xdr:colOff>5541</xdr:colOff>
      <xdr:row>6</xdr:row>
      <xdr:rowOff>101600</xdr:rowOff>
    </xdr:to>
    <xdr:pic>
      <xdr:nvPicPr>
        <xdr:cNvPr id="2" name="Рисунок 17" descr="Скан_20210124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200" y="95250"/>
          <a:ext cx="2050241" cy="131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43"/>
  <sheetViews>
    <sheetView tabSelected="1" zoomScale="150" zoomScaleNormal="150" workbookViewId="0">
      <selection activeCell="K6" sqref="K6"/>
    </sheetView>
  </sheetViews>
  <sheetFormatPr defaultRowHeight="15"/>
  <cols>
    <col min="1" max="1" width="3.28515625" style="1" customWidth="1"/>
    <col min="2" max="2" width="24.85546875" style="1" customWidth="1"/>
    <col min="3" max="3" width="5.5703125" style="1" customWidth="1"/>
    <col min="4" max="4" width="4.28515625" style="1" customWidth="1"/>
    <col min="5" max="5" width="5.85546875" style="1" hidden="1" customWidth="1"/>
    <col min="6" max="6" width="4.28515625" style="1" customWidth="1"/>
    <col min="7" max="9" width="3.140625" style="1" customWidth="1"/>
    <col min="10" max="10" width="2.85546875" style="1" customWidth="1"/>
    <col min="11" max="16" width="3.140625" style="1" customWidth="1"/>
    <col min="17" max="17" width="3.28515625" style="1" hidden="1" customWidth="1"/>
    <col min="18" max="18" width="24.85546875" style="1" hidden="1" customWidth="1"/>
    <col min="19" max="19" width="4.140625" style="1" hidden="1" customWidth="1"/>
    <col min="20" max="20" width="4.28515625" style="1" hidden="1" customWidth="1"/>
    <col min="21" max="21" width="5.85546875" style="1" hidden="1" customWidth="1"/>
    <col min="22" max="22" width="4.28515625" style="1" hidden="1" customWidth="1"/>
    <col min="23" max="25" width="3.140625" style="1" hidden="1" customWidth="1"/>
    <col min="26" max="26" width="2.85546875" style="1" hidden="1" customWidth="1"/>
    <col min="27" max="32" width="3.140625" style="1" hidden="1" customWidth="1"/>
    <col min="33" max="33" width="1.85546875" style="1" customWidth="1"/>
    <col min="34" max="34" width="3.28515625" style="1" customWidth="1"/>
    <col min="35" max="35" width="24.85546875" style="1" customWidth="1"/>
    <col min="36" max="36" width="4.140625" style="1" customWidth="1"/>
    <col min="37" max="37" width="4.28515625" style="1" customWidth="1"/>
    <col min="38" max="38" width="5.85546875" style="1" hidden="1" customWidth="1"/>
    <col min="39" max="39" width="4.28515625" style="1" customWidth="1"/>
    <col min="40" max="42" width="3.140625" style="1" customWidth="1"/>
    <col min="43" max="43" width="2.85546875" style="1" customWidth="1"/>
    <col min="44" max="49" width="3.140625" style="1" customWidth="1"/>
    <col min="50" max="16384" width="9.140625" style="1"/>
  </cols>
  <sheetData>
    <row r="1" spans="1:49" ht="18.75" customHeight="1">
      <c r="A1" s="58"/>
      <c r="B1" s="58"/>
      <c r="C1" s="58"/>
      <c r="D1" s="58"/>
      <c r="E1" s="58"/>
      <c r="F1" s="59"/>
      <c r="G1" s="58"/>
      <c r="H1" s="58"/>
      <c r="I1" s="58"/>
      <c r="J1" s="58"/>
      <c r="V1" s="2"/>
      <c r="AM1" s="2"/>
    </row>
    <row r="2" spans="1:49" s="3" customFormat="1" ht="11.25">
      <c r="A2" s="60"/>
      <c r="B2" s="60"/>
      <c r="C2" s="60"/>
      <c r="D2" s="60"/>
      <c r="E2" s="60"/>
      <c r="F2" s="61"/>
      <c r="G2" s="61"/>
      <c r="H2" s="61"/>
      <c r="I2" s="61"/>
      <c r="J2" s="60"/>
      <c r="O2" s="4"/>
      <c r="P2" s="4"/>
      <c r="V2" s="4"/>
      <c r="W2" s="4"/>
      <c r="X2" s="4"/>
      <c r="Y2" s="4"/>
      <c r="AE2" s="4" t="s">
        <v>14</v>
      </c>
      <c r="AF2" s="4"/>
      <c r="AM2" s="4"/>
      <c r="AN2" s="4"/>
      <c r="AO2" s="4"/>
      <c r="AP2" s="4"/>
      <c r="AV2" s="4" t="s">
        <v>14</v>
      </c>
      <c r="AW2" s="4"/>
    </row>
    <row r="3" spans="1:49" s="3" customFormat="1" ht="11.25">
      <c r="A3" s="60"/>
      <c r="B3" s="60"/>
      <c r="C3" s="60"/>
      <c r="D3" s="60"/>
      <c r="E3" s="60"/>
      <c r="F3" s="61"/>
      <c r="G3" s="61"/>
      <c r="H3" s="61"/>
      <c r="I3" s="61"/>
      <c r="J3" s="60"/>
      <c r="O3" s="4"/>
      <c r="P3" s="4"/>
      <c r="V3" s="4"/>
      <c r="W3" s="4"/>
      <c r="X3" s="4"/>
      <c r="Y3" s="4"/>
      <c r="AE3" s="4" t="s">
        <v>6</v>
      </c>
      <c r="AF3" s="4"/>
      <c r="AM3" s="4"/>
      <c r="AN3" s="4"/>
      <c r="AO3" s="4"/>
      <c r="AP3" s="4"/>
      <c r="AV3" s="4" t="s">
        <v>6</v>
      </c>
      <c r="AW3" s="4"/>
    </row>
    <row r="4" spans="1:49" ht="39.75" customHeight="1">
      <c r="A4" s="58"/>
      <c r="B4" s="58"/>
      <c r="C4" s="58"/>
      <c r="D4" s="58"/>
      <c r="E4" s="58"/>
      <c r="F4" s="59"/>
      <c r="G4" s="58"/>
      <c r="H4" s="58"/>
      <c r="I4" s="58"/>
      <c r="J4" s="58"/>
      <c r="V4" s="2"/>
      <c r="AM4" s="2"/>
    </row>
    <row r="5" spans="1:49">
      <c r="A5" s="62"/>
      <c r="B5" s="58"/>
      <c r="C5" s="58"/>
      <c r="D5" s="58"/>
      <c r="E5" s="58"/>
      <c r="F5" s="63"/>
      <c r="G5" s="58"/>
      <c r="H5" s="58"/>
      <c r="I5" s="63"/>
      <c r="J5" s="58"/>
      <c r="O5" s="6"/>
      <c r="P5" s="6"/>
      <c r="Q5" s="5"/>
      <c r="V5" s="6"/>
      <c r="Y5" s="6"/>
      <c r="AE5" s="6" t="s">
        <v>7</v>
      </c>
      <c r="AF5" s="6"/>
      <c r="AH5" s="5"/>
      <c r="AM5" s="6"/>
      <c r="AP5" s="6"/>
      <c r="AV5" s="6" t="s">
        <v>7</v>
      </c>
      <c r="AW5" s="6"/>
    </row>
    <row r="6" spans="1:49" s="8" customFormat="1" ht="6.75" customHeight="1">
      <c r="A6" s="64"/>
      <c r="B6" s="65"/>
      <c r="C6" s="65"/>
      <c r="D6" s="65"/>
      <c r="E6" s="65"/>
      <c r="F6" s="66"/>
      <c r="G6" s="65"/>
      <c r="H6" s="65"/>
      <c r="I6" s="66"/>
      <c r="J6" s="65"/>
      <c r="O6" s="9"/>
      <c r="P6" s="9"/>
      <c r="Q6" s="7"/>
      <c r="V6" s="9"/>
      <c r="Y6" s="9"/>
      <c r="AE6" s="9" t="s">
        <v>8</v>
      </c>
      <c r="AF6" s="9"/>
      <c r="AH6" s="7"/>
      <c r="AM6" s="9"/>
      <c r="AP6" s="9"/>
      <c r="AV6" s="9" t="s">
        <v>8</v>
      </c>
      <c r="AW6" s="9"/>
    </row>
    <row r="7" spans="1:49" s="8" customFormat="1" ht="36" customHeight="1">
      <c r="A7" s="64"/>
      <c r="B7" s="65"/>
      <c r="C7" s="65"/>
      <c r="D7" s="65"/>
      <c r="E7" s="65"/>
      <c r="F7" s="66"/>
      <c r="G7" s="65"/>
      <c r="H7" s="65"/>
      <c r="I7" s="66"/>
      <c r="J7" s="67"/>
      <c r="K7" s="10"/>
      <c r="L7" s="10"/>
      <c r="M7" s="10"/>
      <c r="N7" s="10"/>
      <c r="O7" s="10"/>
      <c r="P7" s="10"/>
      <c r="Q7" s="7"/>
      <c r="V7" s="9"/>
      <c r="Y7" s="9"/>
      <c r="Z7" s="10"/>
      <c r="AA7" s="10"/>
      <c r="AB7" s="10"/>
      <c r="AC7" s="10"/>
      <c r="AD7" s="10"/>
      <c r="AE7" s="10"/>
      <c r="AF7" s="10"/>
      <c r="AG7" s="10"/>
      <c r="AH7" s="7"/>
      <c r="AM7" s="9"/>
      <c r="AP7" s="9"/>
      <c r="AQ7" s="10"/>
      <c r="AR7" s="10"/>
      <c r="AS7" s="10"/>
      <c r="AT7" s="10"/>
      <c r="AU7" s="10"/>
      <c r="AV7" s="10"/>
      <c r="AW7" s="10"/>
    </row>
    <row r="8" spans="1:49" s="8" customFormat="1" ht="14.25" customHeight="1">
      <c r="A8" s="7"/>
      <c r="B8" s="72" t="s">
        <v>83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9"/>
      <c r="Q8" s="7"/>
      <c r="R8" s="72" t="s">
        <v>28</v>
      </c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H8" s="7"/>
      <c r="AI8" s="72" t="s">
        <v>84</v>
      </c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</row>
    <row r="9" spans="1:49" s="8" customFormat="1" ht="12" customHeight="1">
      <c r="A9" s="7"/>
      <c r="B9" s="11" t="s">
        <v>67</v>
      </c>
      <c r="C9" s="11"/>
      <c r="D9" s="12"/>
      <c r="E9" s="13"/>
      <c r="F9" s="14"/>
      <c r="G9" s="13"/>
      <c r="H9" s="13"/>
      <c r="I9" s="15"/>
      <c r="J9" s="15"/>
      <c r="K9" s="15"/>
      <c r="L9" s="15"/>
      <c r="M9" s="15"/>
      <c r="N9" s="15"/>
      <c r="P9" s="9"/>
      <c r="Q9" s="7"/>
      <c r="R9" s="71" t="s">
        <v>68</v>
      </c>
      <c r="S9" s="71"/>
      <c r="T9" s="12"/>
      <c r="U9" s="13"/>
      <c r="V9" s="14"/>
      <c r="W9" s="14"/>
      <c r="X9" s="14"/>
      <c r="Y9" s="13"/>
      <c r="Z9" s="13"/>
      <c r="AA9" s="15"/>
      <c r="AB9" s="15"/>
      <c r="AC9" s="15"/>
      <c r="AD9" s="15"/>
      <c r="AF9" s="9"/>
      <c r="AH9" s="7"/>
      <c r="AI9" s="71" t="s">
        <v>68</v>
      </c>
      <c r="AJ9" s="71"/>
      <c r="AK9" s="12"/>
      <c r="AL9" s="13"/>
      <c r="AM9" s="14"/>
      <c r="AN9" s="14"/>
      <c r="AO9" s="14"/>
      <c r="AP9" s="13"/>
      <c r="AQ9" s="13"/>
      <c r="AR9" s="15"/>
      <c r="AS9" s="15"/>
      <c r="AT9" s="15"/>
      <c r="AU9" s="15"/>
      <c r="AW9" s="9"/>
    </row>
    <row r="10" spans="1:49" s="8" customFormat="1" ht="4.5" customHeight="1">
      <c r="A10" s="7"/>
      <c r="F10" s="9"/>
      <c r="I10" s="9"/>
      <c r="Q10" s="7"/>
      <c r="V10" s="9"/>
      <c r="Y10" s="9"/>
      <c r="AH10" s="7"/>
      <c r="AM10" s="9"/>
      <c r="AP10" s="9"/>
    </row>
    <row r="11" spans="1:49" s="17" customFormat="1" ht="15.75" customHeight="1">
      <c r="A11" s="73" t="s">
        <v>71</v>
      </c>
      <c r="B11" s="74"/>
      <c r="C11" s="74"/>
      <c r="D11" s="75"/>
      <c r="E11" s="16" t="s">
        <v>0</v>
      </c>
      <c r="F11" s="76" t="s">
        <v>24</v>
      </c>
      <c r="G11" s="76"/>
      <c r="H11" s="76"/>
      <c r="I11" s="76"/>
      <c r="J11" s="76" t="s">
        <v>23</v>
      </c>
      <c r="K11" s="76"/>
      <c r="L11" s="76"/>
      <c r="M11" s="76"/>
      <c r="N11" s="76" t="s">
        <v>26</v>
      </c>
      <c r="O11" s="76"/>
      <c r="P11" s="76"/>
      <c r="Q11" s="73"/>
      <c r="R11" s="74"/>
      <c r="S11" s="74"/>
      <c r="T11" s="75"/>
      <c r="U11" s="16" t="s">
        <v>0</v>
      </c>
      <c r="V11" s="76" t="s">
        <v>24</v>
      </c>
      <c r="W11" s="76"/>
      <c r="X11" s="76"/>
      <c r="Y11" s="76"/>
      <c r="Z11" s="76" t="s">
        <v>23</v>
      </c>
      <c r="AA11" s="76"/>
      <c r="AB11" s="76"/>
      <c r="AC11" s="76"/>
      <c r="AD11" s="76" t="s">
        <v>26</v>
      </c>
      <c r="AE11" s="76"/>
      <c r="AF11" s="76"/>
      <c r="AH11" s="73"/>
      <c r="AI11" s="74"/>
      <c r="AJ11" s="74"/>
      <c r="AK11" s="75"/>
      <c r="AL11" s="16" t="s">
        <v>0</v>
      </c>
      <c r="AM11" s="76" t="s">
        <v>24</v>
      </c>
      <c r="AN11" s="76"/>
      <c r="AO11" s="76"/>
      <c r="AP11" s="76"/>
      <c r="AQ11" s="76" t="s">
        <v>23</v>
      </c>
      <c r="AR11" s="76"/>
      <c r="AS11" s="76"/>
      <c r="AT11" s="76"/>
      <c r="AU11" s="76" t="s">
        <v>26</v>
      </c>
      <c r="AV11" s="76"/>
      <c r="AW11" s="76"/>
    </row>
    <row r="12" spans="1:49" s="21" customFormat="1" ht="12.75" customHeight="1">
      <c r="A12" s="18" t="s">
        <v>3</v>
      </c>
      <c r="B12" s="19" t="s">
        <v>4</v>
      </c>
      <c r="C12" s="18" t="s">
        <v>5</v>
      </c>
      <c r="D12" s="18" t="s">
        <v>34</v>
      </c>
      <c r="E12" s="20"/>
      <c r="F12" s="20" t="s">
        <v>12</v>
      </c>
      <c r="G12" s="20" t="s">
        <v>9</v>
      </c>
      <c r="H12" s="20" t="s">
        <v>10</v>
      </c>
      <c r="I12" s="20" t="s">
        <v>11</v>
      </c>
      <c r="J12" s="20" t="s">
        <v>16</v>
      </c>
      <c r="K12" s="20" t="s">
        <v>17</v>
      </c>
      <c r="L12" s="20" t="s">
        <v>18</v>
      </c>
      <c r="M12" s="20" t="s">
        <v>19</v>
      </c>
      <c r="N12" s="20" t="s">
        <v>20</v>
      </c>
      <c r="O12" s="20" t="s">
        <v>21</v>
      </c>
      <c r="P12" s="20" t="s">
        <v>22</v>
      </c>
      <c r="Q12" s="18" t="s">
        <v>3</v>
      </c>
      <c r="R12" s="19" t="s">
        <v>4</v>
      </c>
      <c r="S12" s="18" t="s">
        <v>5</v>
      </c>
      <c r="T12" s="18" t="s">
        <v>34</v>
      </c>
      <c r="U12" s="20"/>
      <c r="V12" s="20" t="s">
        <v>12</v>
      </c>
      <c r="W12" s="20" t="s">
        <v>9</v>
      </c>
      <c r="X12" s="20" t="s">
        <v>10</v>
      </c>
      <c r="Y12" s="20" t="s">
        <v>11</v>
      </c>
      <c r="Z12" s="20" t="s">
        <v>16</v>
      </c>
      <c r="AA12" s="20" t="s">
        <v>17</v>
      </c>
      <c r="AB12" s="20" t="s">
        <v>18</v>
      </c>
      <c r="AC12" s="20" t="s">
        <v>19</v>
      </c>
      <c r="AD12" s="20" t="s">
        <v>20</v>
      </c>
      <c r="AE12" s="20" t="s">
        <v>21</v>
      </c>
      <c r="AF12" s="20" t="s">
        <v>22</v>
      </c>
      <c r="AH12" s="18" t="s">
        <v>3</v>
      </c>
      <c r="AI12" s="19" t="s">
        <v>4</v>
      </c>
      <c r="AJ12" s="18" t="s">
        <v>5</v>
      </c>
      <c r="AK12" s="18" t="s">
        <v>34</v>
      </c>
      <c r="AL12" s="20"/>
      <c r="AM12" s="20" t="s">
        <v>12</v>
      </c>
      <c r="AN12" s="20" t="s">
        <v>9</v>
      </c>
      <c r="AO12" s="20" t="s">
        <v>10</v>
      </c>
      <c r="AP12" s="20" t="s">
        <v>11</v>
      </c>
      <c r="AQ12" s="20" t="s">
        <v>16</v>
      </c>
      <c r="AR12" s="20" t="s">
        <v>17</v>
      </c>
      <c r="AS12" s="20" t="s">
        <v>18</v>
      </c>
      <c r="AT12" s="20" t="s">
        <v>19</v>
      </c>
      <c r="AU12" s="20" t="s">
        <v>20</v>
      </c>
      <c r="AV12" s="20" t="s">
        <v>21</v>
      </c>
      <c r="AW12" s="20" t="s">
        <v>22</v>
      </c>
    </row>
    <row r="13" spans="1:49" ht="21.75" customHeight="1">
      <c r="A13" s="22">
        <v>23</v>
      </c>
      <c r="B13" s="23" t="s">
        <v>33</v>
      </c>
      <c r="C13" s="22">
        <v>100</v>
      </c>
      <c r="D13" s="22">
        <v>6.16</v>
      </c>
      <c r="E13" s="22">
        <v>13.29</v>
      </c>
      <c r="F13" s="22">
        <v>63</v>
      </c>
      <c r="G13" s="22">
        <v>1.2</v>
      </c>
      <c r="H13" s="22">
        <v>4.4000000000000004</v>
      </c>
      <c r="I13" s="22">
        <v>4.7</v>
      </c>
      <c r="J13" s="24">
        <v>0.11600000000000001</v>
      </c>
      <c r="K13" s="24">
        <v>0.3</v>
      </c>
      <c r="L13" s="24">
        <v>0</v>
      </c>
      <c r="M13" s="24">
        <v>253.5</v>
      </c>
      <c r="N13" s="24">
        <v>113.8</v>
      </c>
      <c r="O13" s="24">
        <v>16.5</v>
      </c>
      <c r="P13" s="24">
        <v>1.4</v>
      </c>
      <c r="Q13" s="25">
        <v>20</v>
      </c>
      <c r="R13" s="23" t="s">
        <v>37</v>
      </c>
      <c r="S13" s="23">
        <v>100</v>
      </c>
      <c r="T13" s="26">
        <v>8.09</v>
      </c>
      <c r="U13" s="26">
        <v>19.600000000000001</v>
      </c>
      <c r="V13" s="27">
        <v>57</v>
      </c>
      <c r="W13" s="27">
        <v>0.8</v>
      </c>
      <c r="X13" s="27">
        <v>4.5999999999999996</v>
      </c>
      <c r="Y13" s="27">
        <v>3</v>
      </c>
      <c r="Z13" s="28">
        <v>7.0000000000000007E-2</v>
      </c>
      <c r="AA13" s="28">
        <v>6.6</v>
      </c>
      <c r="AB13" s="28">
        <v>21.36</v>
      </c>
      <c r="AC13" s="28">
        <v>21.36</v>
      </c>
      <c r="AD13" s="28">
        <v>44.78</v>
      </c>
      <c r="AE13" s="28">
        <v>18.22</v>
      </c>
      <c r="AF13" s="28">
        <v>0.8</v>
      </c>
      <c r="AH13" s="22">
        <v>118</v>
      </c>
      <c r="AI13" s="23" t="s">
        <v>31</v>
      </c>
      <c r="AJ13" s="23">
        <v>250</v>
      </c>
      <c r="AK13" s="29">
        <v>11.41</v>
      </c>
      <c r="AL13" s="22">
        <v>13.29</v>
      </c>
      <c r="AM13" s="22">
        <v>176</v>
      </c>
      <c r="AN13" s="22">
        <v>5.6</v>
      </c>
      <c r="AO13" s="22">
        <v>5.0999999999999996</v>
      </c>
      <c r="AP13" s="22">
        <v>26.9</v>
      </c>
      <c r="AQ13" s="24">
        <v>0.11600000000000001</v>
      </c>
      <c r="AR13" s="24">
        <v>0.3</v>
      </c>
      <c r="AS13" s="24">
        <v>0</v>
      </c>
      <c r="AT13" s="24">
        <v>253.5</v>
      </c>
      <c r="AU13" s="24">
        <v>113.8</v>
      </c>
      <c r="AV13" s="24">
        <v>16.5</v>
      </c>
      <c r="AW13" s="24">
        <v>1.4</v>
      </c>
    </row>
    <row r="14" spans="1:49" ht="19.5" customHeight="1">
      <c r="A14" s="22">
        <v>199</v>
      </c>
      <c r="B14" s="23" t="s">
        <v>35</v>
      </c>
      <c r="C14" s="22">
        <v>180</v>
      </c>
      <c r="D14" s="22">
        <v>10.62</v>
      </c>
      <c r="E14" s="22">
        <v>46.39</v>
      </c>
      <c r="F14" s="22">
        <v>183</v>
      </c>
      <c r="G14" s="22">
        <v>6.8</v>
      </c>
      <c r="H14" s="22">
        <v>2.2000000000000002</v>
      </c>
      <c r="I14" s="22">
        <v>34.1</v>
      </c>
      <c r="J14" s="24">
        <v>0.21</v>
      </c>
      <c r="K14" s="24">
        <v>0</v>
      </c>
      <c r="L14" s="24">
        <v>0.04</v>
      </c>
      <c r="M14" s="24">
        <v>14.25</v>
      </c>
      <c r="N14" s="24">
        <v>202.7</v>
      </c>
      <c r="O14" s="24">
        <v>135.30000000000001</v>
      </c>
      <c r="P14" s="24">
        <v>4.55</v>
      </c>
      <c r="Q14" s="22">
        <v>118</v>
      </c>
      <c r="R14" s="23" t="s">
        <v>31</v>
      </c>
      <c r="S14" s="23">
        <v>250</v>
      </c>
      <c r="T14" s="22">
        <v>11.41</v>
      </c>
      <c r="U14" s="22">
        <v>13.29</v>
      </c>
      <c r="V14" s="22">
        <v>176</v>
      </c>
      <c r="W14" s="22">
        <v>5.6</v>
      </c>
      <c r="X14" s="22">
        <v>5.0999999999999996</v>
      </c>
      <c r="Y14" s="22">
        <v>26.9</v>
      </c>
      <c r="Z14" s="24">
        <v>0.11600000000000001</v>
      </c>
      <c r="AA14" s="24">
        <v>0.3</v>
      </c>
      <c r="AB14" s="24">
        <v>0</v>
      </c>
      <c r="AC14" s="24">
        <v>253.5</v>
      </c>
      <c r="AD14" s="24">
        <v>113.8</v>
      </c>
      <c r="AE14" s="24">
        <v>16.5</v>
      </c>
      <c r="AF14" s="24">
        <v>1.4</v>
      </c>
      <c r="AH14" s="22">
        <v>23</v>
      </c>
      <c r="AI14" s="23" t="s">
        <v>33</v>
      </c>
      <c r="AJ14" s="22">
        <v>100</v>
      </c>
      <c r="AK14" s="29">
        <v>6.16</v>
      </c>
      <c r="AL14" s="22">
        <v>13.29</v>
      </c>
      <c r="AM14" s="22">
        <v>63</v>
      </c>
      <c r="AN14" s="22">
        <v>1.2</v>
      </c>
      <c r="AO14" s="22">
        <v>4.4000000000000004</v>
      </c>
      <c r="AP14" s="22">
        <v>4.7</v>
      </c>
      <c r="AQ14" s="24">
        <v>0.11600000000000001</v>
      </c>
      <c r="AR14" s="24">
        <v>0.3</v>
      </c>
      <c r="AS14" s="24">
        <v>0</v>
      </c>
      <c r="AT14" s="24">
        <v>253.5</v>
      </c>
      <c r="AU14" s="24">
        <v>113.8</v>
      </c>
      <c r="AV14" s="24">
        <v>16.5</v>
      </c>
      <c r="AW14" s="24">
        <v>1.4</v>
      </c>
    </row>
    <row r="15" spans="1:49" ht="22.5">
      <c r="A15" s="22">
        <v>279</v>
      </c>
      <c r="B15" s="23" t="s">
        <v>36</v>
      </c>
      <c r="C15" s="22">
        <v>100</v>
      </c>
      <c r="D15" s="22">
        <v>29.32</v>
      </c>
      <c r="E15" s="22">
        <v>3</v>
      </c>
      <c r="F15" s="22">
        <v>218</v>
      </c>
      <c r="G15" s="22">
        <v>9</v>
      </c>
      <c r="H15" s="22">
        <v>15.1</v>
      </c>
      <c r="I15" s="22">
        <v>10.8</v>
      </c>
      <c r="J15" s="24">
        <v>0.21</v>
      </c>
      <c r="K15" s="24">
        <v>0</v>
      </c>
      <c r="L15" s="24">
        <v>0.04</v>
      </c>
      <c r="M15" s="24">
        <v>14.25</v>
      </c>
      <c r="N15" s="24">
        <v>202.7</v>
      </c>
      <c r="O15" s="24">
        <v>135.30000000000001</v>
      </c>
      <c r="P15" s="24">
        <v>4.55</v>
      </c>
      <c r="Q15" s="22">
        <v>344</v>
      </c>
      <c r="R15" s="23" t="s">
        <v>38</v>
      </c>
      <c r="S15" s="23">
        <v>210</v>
      </c>
      <c r="T15" s="22">
        <v>56.6</v>
      </c>
      <c r="U15" s="22">
        <v>46.39</v>
      </c>
      <c r="V15" s="22">
        <v>417</v>
      </c>
      <c r="W15" s="22">
        <v>17.8</v>
      </c>
      <c r="X15" s="22">
        <v>17.600000000000001</v>
      </c>
      <c r="Y15" s="22">
        <v>46.8</v>
      </c>
      <c r="Z15" s="24">
        <v>0.21</v>
      </c>
      <c r="AA15" s="24">
        <v>0</v>
      </c>
      <c r="AB15" s="24">
        <v>0.04</v>
      </c>
      <c r="AC15" s="24">
        <v>14.25</v>
      </c>
      <c r="AD15" s="24">
        <v>202.7</v>
      </c>
      <c r="AE15" s="24">
        <v>135.30000000000001</v>
      </c>
      <c r="AF15" s="24">
        <v>4.55</v>
      </c>
      <c r="AH15" s="22">
        <v>199</v>
      </c>
      <c r="AI15" s="23" t="s">
        <v>35</v>
      </c>
      <c r="AJ15" s="22">
        <v>180</v>
      </c>
      <c r="AK15" s="29">
        <v>10.62</v>
      </c>
      <c r="AL15" s="22">
        <v>46.39</v>
      </c>
      <c r="AM15" s="22">
        <v>183</v>
      </c>
      <c r="AN15" s="22">
        <v>6.8</v>
      </c>
      <c r="AO15" s="22">
        <v>2.2000000000000002</v>
      </c>
      <c r="AP15" s="22">
        <v>34.1</v>
      </c>
      <c r="AQ15" s="24">
        <v>0.21</v>
      </c>
      <c r="AR15" s="24">
        <v>0</v>
      </c>
      <c r="AS15" s="24">
        <v>0.04</v>
      </c>
      <c r="AT15" s="24">
        <v>14.25</v>
      </c>
      <c r="AU15" s="24">
        <v>202.7</v>
      </c>
      <c r="AV15" s="24">
        <v>135.30000000000001</v>
      </c>
      <c r="AW15" s="24">
        <v>4.55</v>
      </c>
    </row>
    <row r="16" spans="1:49" ht="22.5">
      <c r="A16" s="25">
        <v>389</v>
      </c>
      <c r="B16" s="23" t="s">
        <v>32</v>
      </c>
      <c r="C16" s="26">
        <v>200</v>
      </c>
      <c r="D16" s="26">
        <v>8.8000000000000007</v>
      </c>
      <c r="E16" s="26">
        <v>1.97</v>
      </c>
      <c r="F16" s="27">
        <v>73</v>
      </c>
      <c r="G16" s="27">
        <v>1</v>
      </c>
      <c r="H16" s="27">
        <v>0.2</v>
      </c>
      <c r="I16" s="27">
        <v>16.7</v>
      </c>
      <c r="J16" s="28">
        <v>0</v>
      </c>
      <c r="K16" s="28">
        <v>0</v>
      </c>
      <c r="L16" s="28">
        <v>0</v>
      </c>
      <c r="M16" s="28">
        <v>11</v>
      </c>
      <c r="N16" s="28">
        <v>3</v>
      </c>
      <c r="O16" s="28">
        <v>1</v>
      </c>
      <c r="P16" s="28">
        <v>0.3</v>
      </c>
      <c r="Q16" s="25">
        <v>389</v>
      </c>
      <c r="R16" s="23" t="s">
        <v>32</v>
      </c>
      <c r="S16" s="26">
        <v>200</v>
      </c>
      <c r="T16" s="26">
        <v>8.8000000000000007</v>
      </c>
      <c r="U16" s="26">
        <v>1.97</v>
      </c>
      <c r="V16" s="27">
        <v>73</v>
      </c>
      <c r="W16" s="27">
        <v>1</v>
      </c>
      <c r="X16" s="27">
        <v>0.2</v>
      </c>
      <c r="Y16" s="27">
        <v>16.7</v>
      </c>
      <c r="Z16" s="28">
        <v>0</v>
      </c>
      <c r="AA16" s="28">
        <v>0</v>
      </c>
      <c r="AB16" s="28">
        <v>0</v>
      </c>
      <c r="AC16" s="28">
        <v>11</v>
      </c>
      <c r="AD16" s="28">
        <v>3</v>
      </c>
      <c r="AE16" s="28">
        <v>1</v>
      </c>
      <c r="AF16" s="28">
        <v>0.3</v>
      </c>
      <c r="AH16" s="22">
        <v>279</v>
      </c>
      <c r="AI16" s="23" t="s">
        <v>36</v>
      </c>
      <c r="AJ16" s="22">
        <v>115</v>
      </c>
      <c r="AK16" s="29">
        <v>32.369999999999997</v>
      </c>
      <c r="AL16" s="22">
        <v>3</v>
      </c>
      <c r="AM16" s="22">
        <v>218</v>
      </c>
      <c r="AN16" s="22">
        <v>9</v>
      </c>
      <c r="AO16" s="22">
        <v>15.1</v>
      </c>
      <c r="AP16" s="22">
        <v>10.8</v>
      </c>
      <c r="AQ16" s="24">
        <v>0.21</v>
      </c>
      <c r="AR16" s="24">
        <v>0</v>
      </c>
      <c r="AS16" s="24">
        <v>0.04</v>
      </c>
      <c r="AT16" s="24">
        <v>14.25</v>
      </c>
      <c r="AU16" s="24">
        <v>202.7</v>
      </c>
      <c r="AV16" s="24">
        <v>135.30000000000001</v>
      </c>
      <c r="AW16" s="24">
        <v>4.55</v>
      </c>
    </row>
    <row r="17" spans="1:49">
      <c r="A17" s="22">
        <v>573</v>
      </c>
      <c r="B17" s="23" t="s">
        <v>1</v>
      </c>
      <c r="C17" s="22">
        <v>50</v>
      </c>
      <c r="D17" s="22">
        <v>2.7</v>
      </c>
      <c r="E17" s="22">
        <v>141</v>
      </c>
      <c r="F17" s="22">
        <v>112</v>
      </c>
      <c r="G17" s="22">
        <v>3.6</v>
      </c>
      <c r="H17" s="22">
        <v>0.4</v>
      </c>
      <c r="I17" s="27">
        <v>23.6</v>
      </c>
      <c r="J17" s="24">
        <v>0.21</v>
      </c>
      <c r="K17" s="24">
        <v>0</v>
      </c>
      <c r="L17" s="24">
        <v>0.04</v>
      </c>
      <c r="M17" s="24">
        <v>14.25</v>
      </c>
      <c r="N17" s="24">
        <v>202.7</v>
      </c>
      <c r="O17" s="24">
        <v>135.30000000000001</v>
      </c>
      <c r="P17" s="24">
        <v>4.55</v>
      </c>
      <c r="Q17" s="22">
        <v>573</v>
      </c>
      <c r="R17" s="23" t="s">
        <v>1</v>
      </c>
      <c r="S17" s="22">
        <v>50</v>
      </c>
      <c r="T17" s="22">
        <v>2.7</v>
      </c>
      <c r="U17" s="22">
        <v>141</v>
      </c>
      <c r="V17" s="22">
        <v>112</v>
      </c>
      <c r="W17" s="22">
        <v>3.6</v>
      </c>
      <c r="X17" s="22">
        <v>0.4</v>
      </c>
      <c r="Y17" s="27">
        <v>23.6</v>
      </c>
      <c r="Z17" s="24">
        <v>0.21</v>
      </c>
      <c r="AA17" s="24">
        <v>0</v>
      </c>
      <c r="AB17" s="24">
        <v>0.04</v>
      </c>
      <c r="AC17" s="24">
        <v>14.25</v>
      </c>
      <c r="AD17" s="24">
        <v>202.7</v>
      </c>
      <c r="AE17" s="24">
        <v>135.30000000000001</v>
      </c>
      <c r="AF17" s="24">
        <v>4.55</v>
      </c>
      <c r="AH17" s="25">
        <v>389</v>
      </c>
      <c r="AI17" s="23" t="s">
        <v>32</v>
      </c>
      <c r="AJ17" s="26">
        <v>200</v>
      </c>
      <c r="AK17" s="30">
        <v>8.8000000000000007</v>
      </c>
      <c r="AL17" s="26">
        <v>1.97</v>
      </c>
      <c r="AM17" s="27">
        <v>73</v>
      </c>
      <c r="AN17" s="27">
        <v>1</v>
      </c>
      <c r="AO17" s="27">
        <v>0.2</v>
      </c>
      <c r="AP17" s="27">
        <v>16.7</v>
      </c>
      <c r="AQ17" s="28">
        <v>0</v>
      </c>
      <c r="AR17" s="28">
        <v>0</v>
      </c>
      <c r="AS17" s="28">
        <v>0</v>
      </c>
      <c r="AT17" s="28">
        <v>11</v>
      </c>
      <c r="AU17" s="28">
        <v>3</v>
      </c>
      <c r="AV17" s="28">
        <v>1</v>
      </c>
      <c r="AW17" s="28">
        <v>0.3</v>
      </c>
    </row>
    <row r="18" spans="1:49">
      <c r="A18" s="22" t="s">
        <v>15</v>
      </c>
      <c r="B18" s="23" t="s">
        <v>30</v>
      </c>
      <c r="C18" s="22">
        <v>155</v>
      </c>
      <c r="D18" s="22">
        <v>15</v>
      </c>
      <c r="E18" s="22">
        <v>54</v>
      </c>
      <c r="F18" s="22">
        <v>71</v>
      </c>
      <c r="G18" s="22">
        <v>0</v>
      </c>
      <c r="H18" s="22">
        <v>11</v>
      </c>
      <c r="I18" s="24">
        <v>0.21</v>
      </c>
      <c r="J18" s="24">
        <v>0.21</v>
      </c>
      <c r="K18" s="24">
        <v>0</v>
      </c>
      <c r="L18" s="24">
        <v>0.04</v>
      </c>
      <c r="M18" s="24">
        <v>14.25</v>
      </c>
      <c r="N18" s="24">
        <v>202.7</v>
      </c>
      <c r="O18" s="24">
        <v>135.30000000000001</v>
      </c>
      <c r="P18" s="24">
        <v>4.55</v>
      </c>
      <c r="Q18" s="25"/>
      <c r="R18" s="23"/>
      <c r="S18" s="23"/>
      <c r="T18" s="26"/>
      <c r="U18" s="26"/>
      <c r="V18" s="27"/>
      <c r="W18" s="27"/>
      <c r="X18" s="27"/>
      <c r="Y18" s="27"/>
      <c r="Z18" s="28"/>
      <c r="AA18" s="28"/>
      <c r="AB18" s="28"/>
      <c r="AC18" s="28"/>
      <c r="AD18" s="28"/>
      <c r="AE18" s="28"/>
      <c r="AF18" s="28"/>
      <c r="AH18" s="22">
        <v>573</v>
      </c>
      <c r="AI18" s="23" t="s">
        <v>1</v>
      </c>
      <c r="AJ18" s="22">
        <v>60</v>
      </c>
      <c r="AK18" s="29">
        <v>3.24</v>
      </c>
      <c r="AL18" s="22">
        <v>141</v>
      </c>
      <c r="AM18" s="22">
        <v>134.4</v>
      </c>
      <c r="AN18" s="22">
        <v>3.6</v>
      </c>
      <c r="AO18" s="22">
        <v>0.4</v>
      </c>
      <c r="AP18" s="27">
        <v>23.6</v>
      </c>
      <c r="AQ18" s="24">
        <v>0.21</v>
      </c>
      <c r="AR18" s="24">
        <v>0</v>
      </c>
      <c r="AS18" s="24">
        <v>0.04</v>
      </c>
      <c r="AT18" s="24">
        <v>14.25</v>
      </c>
      <c r="AU18" s="24">
        <v>202.7</v>
      </c>
      <c r="AV18" s="24">
        <v>135.30000000000001</v>
      </c>
      <c r="AW18" s="24">
        <v>4.55</v>
      </c>
    </row>
    <row r="19" spans="1:49">
      <c r="A19" s="31"/>
      <c r="B19" s="32"/>
      <c r="C19" s="32"/>
      <c r="D19" s="27"/>
      <c r="E19" s="27"/>
      <c r="F19" s="33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1"/>
      <c r="R19" s="32"/>
      <c r="S19" s="32"/>
      <c r="T19" s="27"/>
      <c r="U19" s="27"/>
      <c r="V19" s="26"/>
      <c r="W19" s="26"/>
      <c r="X19" s="26"/>
      <c r="Y19" s="26"/>
      <c r="Z19" s="28"/>
      <c r="AA19" s="28"/>
      <c r="AB19" s="28"/>
      <c r="AC19" s="28"/>
      <c r="AD19" s="28"/>
      <c r="AE19" s="28"/>
      <c r="AF19" s="28"/>
      <c r="AH19" s="22" t="s">
        <v>15</v>
      </c>
      <c r="AI19" s="23" t="s">
        <v>30</v>
      </c>
      <c r="AJ19" s="22">
        <v>155</v>
      </c>
      <c r="AK19" s="29">
        <v>15</v>
      </c>
      <c r="AL19" s="22">
        <v>54</v>
      </c>
      <c r="AM19" s="22">
        <v>71</v>
      </c>
      <c r="AN19" s="22">
        <v>0</v>
      </c>
      <c r="AO19" s="22">
        <v>11</v>
      </c>
      <c r="AP19" s="24">
        <v>0.21</v>
      </c>
      <c r="AQ19" s="24">
        <v>0.21</v>
      </c>
      <c r="AR19" s="24">
        <v>0</v>
      </c>
      <c r="AS19" s="24">
        <v>0.04</v>
      </c>
      <c r="AT19" s="24">
        <v>14.25</v>
      </c>
      <c r="AU19" s="24">
        <v>202.7</v>
      </c>
      <c r="AV19" s="24">
        <v>135.30000000000001</v>
      </c>
      <c r="AW19" s="24">
        <v>4.55</v>
      </c>
    </row>
    <row r="20" spans="1:49">
      <c r="A20" s="36"/>
      <c r="B20" s="37" t="s">
        <v>25</v>
      </c>
      <c r="C20" s="38">
        <f t="shared" ref="C20:P20" si="0">SUM(C13:C19)</f>
        <v>785</v>
      </c>
      <c r="D20" s="39">
        <f t="shared" si="0"/>
        <v>72.600000000000009</v>
      </c>
      <c r="E20" s="39">
        <f t="shared" si="0"/>
        <v>259.64999999999998</v>
      </c>
      <c r="F20" s="40">
        <f t="shared" si="0"/>
        <v>720</v>
      </c>
      <c r="G20" s="24">
        <f t="shared" si="0"/>
        <v>21.6</v>
      </c>
      <c r="H20" s="24">
        <f t="shared" si="0"/>
        <v>33.299999999999997</v>
      </c>
      <c r="I20" s="24">
        <f t="shared" si="0"/>
        <v>90.11</v>
      </c>
      <c r="J20" s="24">
        <f t="shared" si="0"/>
        <v>0.95599999999999996</v>
      </c>
      <c r="K20" s="24">
        <f t="shared" si="0"/>
        <v>0.3</v>
      </c>
      <c r="L20" s="24">
        <f t="shared" si="0"/>
        <v>0.16</v>
      </c>
      <c r="M20" s="24">
        <f t="shared" si="0"/>
        <v>321.5</v>
      </c>
      <c r="N20" s="24">
        <f t="shared" si="0"/>
        <v>927.60000000000014</v>
      </c>
      <c r="O20" s="24">
        <f t="shared" si="0"/>
        <v>558.70000000000005</v>
      </c>
      <c r="P20" s="24">
        <f t="shared" si="0"/>
        <v>19.900000000000002</v>
      </c>
      <c r="Q20" s="36"/>
      <c r="R20" s="37" t="s">
        <v>25</v>
      </c>
      <c r="S20" s="37"/>
      <c r="T20" s="39">
        <f t="shared" ref="T20:AF20" si="1">SUM(T13:T19)</f>
        <v>87.6</v>
      </c>
      <c r="U20" s="39">
        <f t="shared" si="1"/>
        <v>222.25</v>
      </c>
      <c r="V20" s="40">
        <f t="shared" si="1"/>
        <v>835</v>
      </c>
      <c r="W20" s="24">
        <f t="shared" si="1"/>
        <v>28.8</v>
      </c>
      <c r="X20" s="24">
        <f t="shared" si="1"/>
        <v>27.9</v>
      </c>
      <c r="Y20" s="24">
        <f t="shared" si="1"/>
        <v>117</v>
      </c>
      <c r="Z20" s="24">
        <f t="shared" si="1"/>
        <v>0.60599999999999998</v>
      </c>
      <c r="AA20" s="24">
        <f t="shared" si="1"/>
        <v>6.8999999999999995</v>
      </c>
      <c r="AB20" s="24">
        <f t="shared" si="1"/>
        <v>21.439999999999998</v>
      </c>
      <c r="AC20" s="24">
        <f t="shared" si="1"/>
        <v>314.36</v>
      </c>
      <c r="AD20" s="24">
        <f t="shared" si="1"/>
        <v>566.98</v>
      </c>
      <c r="AE20" s="24">
        <f t="shared" si="1"/>
        <v>306.32000000000005</v>
      </c>
      <c r="AF20" s="24">
        <f t="shared" si="1"/>
        <v>11.6</v>
      </c>
      <c r="AH20" s="36"/>
      <c r="AI20" s="37" t="s">
        <v>25</v>
      </c>
      <c r="AJ20" s="37">
        <f t="shared" ref="AJ20:AW20" si="2">SUM(AJ13:AJ19)</f>
        <v>1060</v>
      </c>
      <c r="AK20" s="39">
        <f t="shared" si="2"/>
        <v>87.6</v>
      </c>
      <c r="AL20" s="39">
        <f t="shared" si="2"/>
        <v>272.94</v>
      </c>
      <c r="AM20" s="40">
        <f t="shared" si="2"/>
        <v>918.4</v>
      </c>
      <c r="AN20" s="24">
        <f t="shared" si="2"/>
        <v>27.200000000000003</v>
      </c>
      <c r="AO20" s="24">
        <f t="shared" si="2"/>
        <v>38.399999999999991</v>
      </c>
      <c r="AP20" s="24">
        <f t="shared" si="2"/>
        <v>117.01</v>
      </c>
      <c r="AQ20" s="24">
        <f t="shared" si="2"/>
        <v>1.0720000000000001</v>
      </c>
      <c r="AR20" s="24">
        <f t="shared" si="2"/>
        <v>0.6</v>
      </c>
      <c r="AS20" s="24">
        <f t="shared" si="2"/>
        <v>0.16</v>
      </c>
      <c r="AT20" s="24">
        <f t="shared" si="2"/>
        <v>575</v>
      </c>
      <c r="AU20" s="24">
        <f t="shared" si="2"/>
        <v>1041.4000000000001</v>
      </c>
      <c r="AV20" s="24">
        <f t="shared" si="2"/>
        <v>575.20000000000005</v>
      </c>
      <c r="AW20" s="24">
        <f t="shared" si="2"/>
        <v>21.3</v>
      </c>
    </row>
    <row r="21" spans="1:49" ht="9" customHeight="1">
      <c r="A21" s="41"/>
      <c r="B21" s="42"/>
      <c r="C21" s="42"/>
      <c r="D21" s="43"/>
      <c r="E21" s="43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1"/>
      <c r="R21" s="42"/>
      <c r="S21" s="42"/>
      <c r="T21" s="43"/>
      <c r="U21" s="43"/>
      <c r="V21" s="44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H21" s="41"/>
      <c r="AI21" s="42"/>
      <c r="AJ21" s="42"/>
      <c r="AK21" s="43"/>
      <c r="AL21" s="43"/>
      <c r="AM21" s="44"/>
      <c r="AN21" s="45"/>
      <c r="AO21" s="45"/>
      <c r="AP21" s="45"/>
      <c r="AQ21" s="45"/>
      <c r="AR21" s="45"/>
      <c r="AS21" s="45"/>
      <c r="AT21" s="45"/>
      <c r="AU21" s="45"/>
      <c r="AV21" s="45"/>
      <c r="AW21" s="45"/>
    </row>
    <row r="22" spans="1:49" s="17" customFormat="1" ht="15.75" customHeight="1">
      <c r="A22" s="73" t="s">
        <v>72</v>
      </c>
      <c r="B22" s="74"/>
      <c r="C22" s="74"/>
      <c r="D22" s="75"/>
      <c r="E22" s="16" t="s">
        <v>0</v>
      </c>
      <c r="F22" s="77" t="s">
        <v>24</v>
      </c>
      <c r="G22" s="78"/>
      <c r="H22" s="78"/>
      <c r="I22" s="79"/>
      <c r="J22" s="77" t="s">
        <v>23</v>
      </c>
      <c r="K22" s="78"/>
      <c r="L22" s="78"/>
      <c r="M22" s="79"/>
      <c r="N22" s="77" t="s">
        <v>26</v>
      </c>
      <c r="O22" s="78"/>
      <c r="P22" s="79"/>
      <c r="Q22" s="73">
        <v>44809</v>
      </c>
      <c r="R22" s="74"/>
      <c r="S22" s="74"/>
      <c r="T22" s="75"/>
      <c r="U22" s="16" t="s">
        <v>0</v>
      </c>
      <c r="V22" s="77" t="s">
        <v>24</v>
      </c>
      <c r="W22" s="78"/>
      <c r="X22" s="78"/>
      <c r="Y22" s="79"/>
      <c r="Z22" s="77" t="s">
        <v>23</v>
      </c>
      <c r="AA22" s="78"/>
      <c r="AB22" s="78"/>
      <c r="AC22" s="79"/>
      <c r="AD22" s="77" t="s">
        <v>26</v>
      </c>
      <c r="AE22" s="78"/>
      <c r="AF22" s="79"/>
      <c r="AH22" s="73"/>
      <c r="AI22" s="74"/>
      <c r="AJ22" s="74"/>
      <c r="AK22" s="75"/>
      <c r="AL22" s="16" t="s">
        <v>0</v>
      </c>
      <c r="AM22" s="77" t="s">
        <v>24</v>
      </c>
      <c r="AN22" s="78"/>
      <c r="AO22" s="78"/>
      <c r="AP22" s="79"/>
      <c r="AQ22" s="77" t="s">
        <v>23</v>
      </c>
      <c r="AR22" s="78"/>
      <c r="AS22" s="78"/>
      <c r="AT22" s="79"/>
      <c r="AU22" s="77" t="s">
        <v>26</v>
      </c>
      <c r="AV22" s="78"/>
      <c r="AW22" s="79"/>
    </row>
    <row r="23" spans="1:49" s="21" customFormat="1" ht="12.75" customHeight="1">
      <c r="A23" s="19" t="s">
        <v>3</v>
      </c>
      <c r="B23" s="19" t="s">
        <v>4</v>
      </c>
      <c r="C23" s="18" t="s">
        <v>5</v>
      </c>
      <c r="D23" s="18" t="s">
        <v>34</v>
      </c>
      <c r="E23" s="19"/>
      <c r="F23" s="46" t="s">
        <v>12</v>
      </c>
      <c r="G23" s="19" t="s">
        <v>9</v>
      </c>
      <c r="H23" s="19" t="s">
        <v>10</v>
      </c>
      <c r="I23" s="19" t="s">
        <v>11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  <c r="O23" s="19" t="s">
        <v>21</v>
      </c>
      <c r="P23" s="19" t="s">
        <v>22</v>
      </c>
      <c r="Q23" s="19" t="s">
        <v>3</v>
      </c>
      <c r="R23" s="19" t="s">
        <v>4</v>
      </c>
      <c r="S23" s="18" t="s">
        <v>5</v>
      </c>
      <c r="T23" s="18" t="s">
        <v>34</v>
      </c>
      <c r="U23" s="19"/>
      <c r="V23" s="46" t="s">
        <v>12</v>
      </c>
      <c r="W23" s="19" t="s">
        <v>9</v>
      </c>
      <c r="X23" s="19" t="s">
        <v>10</v>
      </c>
      <c r="Y23" s="19" t="s">
        <v>11</v>
      </c>
      <c r="Z23" s="19" t="s">
        <v>16</v>
      </c>
      <c r="AA23" s="19" t="s">
        <v>17</v>
      </c>
      <c r="AB23" s="19" t="s">
        <v>18</v>
      </c>
      <c r="AC23" s="19" t="s">
        <v>19</v>
      </c>
      <c r="AD23" s="19" t="s">
        <v>20</v>
      </c>
      <c r="AE23" s="19" t="s">
        <v>21</v>
      </c>
      <c r="AF23" s="19" t="s">
        <v>22</v>
      </c>
      <c r="AH23" s="19" t="s">
        <v>3</v>
      </c>
      <c r="AI23" s="19" t="s">
        <v>4</v>
      </c>
      <c r="AJ23" s="18" t="s">
        <v>5</v>
      </c>
      <c r="AK23" s="18" t="s">
        <v>34</v>
      </c>
      <c r="AL23" s="19"/>
      <c r="AM23" s="46" t="s">
        <v>12</v>
      </c>
      <c r="AN23" s="19" t="s">
        <v>9</v>
      </c>
      <c r="AO23" s="19" t="s">
        <v>10</v>
      </c>
      <c r="AP23" s="19" t="s">
        <v>11</v>
      </c>
      <c r="AQ23" s="19" t="s">
        <v>16</v>
      </c>
      <c r="AR23" s="19" t="s">
        <v>17</v>
      </c>
      <c r="AS23" s="19" t="s">
        <v>18</v>
      </c>
      <c r="AT23" s="19" t="s">
        <v>19</v>
      </c>
      <c r="AU23" s="19" t="s">
        <v>20</v>
      </c>
      <c r="AV23" s="19" t="s">
        <v>21</v>
      </c>
      <c r="AW23" s="19" t="s">
        <v>22</v>
      </c>
    </row>
    <row r="24" spans="1:49" ht="22.5">
      <c r="A24" s="22">
        <v>211</v>
      </c>
      <c r="B24" s="23" t="s">
        <v>27</v>
      </c>
      <c r="C24" s="22">
        <v>230</v>
      </c>
      <c r="D24" s="22">
        <v>26.06</v>
      </c>
      <c r="E24" s="22">
        <v>41.35</v>
      </c>
      <c r="F24" s="22">
        <v>294</v>
      </c>
      <c r="G24" s="22">
        <v>11.9</v>
      </c>
      <c r="H24" s="22">
        <v>5.3</v>
      </c>
      <c r="I24" s="22">
        <v>49.6</v>
      </c>
      <c r="J24" s="28">
        <v>7.0000000000000007E-2</v>
      </c>
      <c r="K24" s="28">
        <v>0</v>
      </c>
      <c r="L24" s="28">
        <v>0.1</v>
      </c>
      <c r="M24" s="28">
        <v>11.67</v>
      </c>
      <c r="N24" s="28">
        <v>50</v>
      </c>
      <c r="O24" s="28">
        <v>8.33</v>
      </c>
      <c r="P24" s="28">
        <v>0.67</v>
      </c>
      <c r="Q24" s="25">
        <v>45</v>
      </c>
      <c r="R24" s="23" t="s">
        <v>42</v>
      </c>
      <c r="S24" s="23">
        <v>100</v>
      </c>
      <c r="T24" s="26">
        <v>3.65</v>
      </c>
      <c r="U24" s="26">
        <v>13.03</v>
      </c>
      <c r="V24" s="27">
        <v>58</v>
      </c>
      <c r="W24" s="27">
        <v>1.5</v>
      </c>
      <c r="X24" s="27">
        <v>3.7</v>
      </c>
      <c r="Y24" s="27">
        <v>4.8</v>
      </c>
      <c r="Z24" s="28">
        <v>7.0000000000000007E-2</v>
      </c>
      <c r="AA24" s="28">
        <v>6.6</v>
      </c>
      <c r="AB24" s="28">
        <v>21.36</v>
      </c>
      <c r="AC24" s="28">
        <v>21.36</v>
      </c>
      <c r="AD24" s="28">
        <v>44.78</v>
      </c>
      <c r="AE24" s="28">
        <v>18.22</v>
      </c>
      <c r="AF24" s="28">
        <v>0.8</v>
      </c>
      <c r="AH24" s="22">
        <v>93</v>
      </c>
      <c r="AI24" s="23" t="s">
        <v>54</v>
      </c>
      <c r="AJ24" s="23">
        <v>250</v>
      </c>
      <c r="AK24" s="47">
        <v>12.23</v>
      </c>
      <c r="AL24" s="22">
        <v>22.85</v>
      </c>
      <c r="AM24" s="22">
        <v>167</v>
      </c>
      <c r="AN24" s="22">
        <v>6.2</v>
      </c>
      <c r="AO24" s="22">
        <v>4.9000000000000004</v>
      </c>
      <c r="AP24" s="22">
        <v>19</v>
      </c>
      <c r="AQ24" s="24">
        <v>0.11600000000000001</v>
      </c>
      <c r="AR24" s="24">
        <v>0.3</v>
      </c>
      <c r="AS24" s="24">
        <v>0</v>
      </c>
      <c r="AT24" s="24">
        <v>253.5</v>
      </c>
      <c r="AU24" s="24">
        <v>113.8</v>
      </c>
      <c r="AV24" s="24">
        <v>16.5</v>
      </c>
      <c r="AW24" s="24">
        <v>1.4</v>
      </c>
    </row>
    <row r="25" spans="1:49" ht="22.5">
      <c r="A25" s="22">
        <v>14</v>
      </c>
      <c r="B25" s="23" t="s">
        <v>39</v>
      </c>
      <c r="C25" s="22">
        <v>10</v>
      </c>
      <c r="D25" s="22">
        <v>8.58</v>
      </c>
      <c r="E25" s="22">
        <v>20.84</v>
      </c>
      <c r="F25" s="22">
        <v>75</v>
      </c>
      <c r="G25" s="48">
        <v>0.1</v>
      </c>
      <c r="H25" s="48">
        <v>8.3000000000000007</v>
      </c>
      <c r="I25" s="48">
        <v>0.1</v>
      </c>
      <c r="J25" s="24">
        <v>0.21</v>
      </c>
      <c r="K25" s="24">
        <v>0</v>
      </c>
      <c r="L25" s="24">
        <v>0.04</v>
      </c>
      <c r="M25" s="24">
        <v>14.25</v>
      </c>
      <c r="N25" s="24">
        <v>202.7</v>
      </c>
      <c r="O25" s="24">
        <v>135.30000000000001</v>
      </c>
      <c r="P25" s="24">
        <v>4.55</v>
      </c>
      <c r="Q25" s="22">
        <v>112</v>
      </c>
      <c r="R25" s="23" t="s">
        <v>43</v>
      </c>
      <c r="S25" s="23">
        <v>250</v>
      </c>
      <c r="T25" s="22">
        <v>10.79</v>
      </c>
      <c r="U25" s="22">
        <v>13.29</v>
      </c>
      <c r="V25" s="22">
        <v>145</v>
      </c>
      <c r="W25" s="22">
        <v>6.2</v>
      </c>
      <c r="X25" s="22">
        <v>4.9000000000000004</v>
      </c>
      <c r="Y25" s="22">
        <v>19</v>
      </c>
      <c r="Z25" s="24">
        <v>0.11600000000000001</v>
      </c>
      <c r="AA25" s="24">
        <v>0.3</v>
      </c>
      <c r="AB25" s="24">
        <v>0</v>
      </c>
      <c r="AC25" s="24">
        <v>253.5</v>
      </c>
      <c r="AD25" s="24">
        <v>113.8</v>
      </c>
      <c r="AE25" s="24">
        <v>16.5</v>
      </c>
      <c r="AF25" s="24">
        <v>1.4</v>
      </c>
      <c r="AH25" s="22">
        <v>211</v>
      </c>
      <c r="AI25" s="23" t="s">
        <v>27</v>
      </c>
      <c r="AJ25" s="22">
        <v>230</v>
      </c>
      <c r="AK25" s="47">
        <v>26.06</v>
      </c>
      <c r="AL25" s="22">
        <v>41.35</v>
      </c>
      <c r="AM25" s="22">
        <v>294</v>
      </c>
      <c r="AN25" s="22">
        <v>11.9</v>
      </c>
      <c r="AO25" s="22">
        <v>5.3</v>
      </c>
      <c r="AP25" s="22">
        <v>49.6</v>
      </c>
      <c r="AQ25" s="28">
        <v>7.0000000000000007E-2</v>
      </c>
      <c r="AR25" s="28">
        <v>0</v>
      </c>
      <c r="AS25" s="28">
        <v>0.1</v>
      </c>
      <c r="AT25" s="28">
        <v>11.67</v>
      </c>
      <c r="AU25" s="28">
        <v>50</v>
      </c>
      <c r="AV25" s="28">
        <v>8.33</v>
      </c>
      <c r="AW25" s="28">
        <v>0.67</v>
      </c>
    </row>
    <row r="26" spans="1:49" ht="16.5" customHeight="1">
      <c r="A26" s="22">
        <v>435</v>
      </c>
      <c r="B26" s="23" t="s">
        <v>40</v>
      </c>
      <c r="C26" s="22">
        <v>200</v>
      </c>
      <c r="D26" s="22">
        <v>19.7</v>
      </c>
      <c r="E26" s="22">
        <v>3</v>
      </c>
      <c r="F26" s="22">
        <v>113</v>
      </c>
      <c r="G26" s="22">
        <v>5.6</v>
      </c>
      <c r="H26" s="22">
        <v>5</v>
      </c>
      <c r="I26" s="22">
        <v>9</v>
      </c>
      <c r="J26" s="24">
        <v>0.21</v>
      </c>
      <c r="K26" s="24">
        <v>0</v>
      </c>
      <c r="L26" s="24">
        <v>0.04</v>
      </c>
      <c r="M26" s="24">
        <v>14.25</v>
      </c>
      <c r="N26" s="24">
        <v>202.7</v>
      </c>
      <c r="O26" s="24">
        <v>135.30000000000001</v>
      </c>
      <c r="P26" s="24">
        <v>4.55</v>
      </c>
      <c r="Q26" s="22">
        <v>171</v>
      </c>
      <c r="R26" s="23" t="s">
        <v>44</v>
      </c>
      <c r="S26" s="23">
        <v>200</v>
      </c>
      <c r="T26" s="22">
        <v>21.13</v>
      </c>
      <c r="U26" s="22">
        <v>41.35</v>
      </c>
      <c r="V26" s="22">
        <v>301</v>
      </c>
      <c r="W26" s="22">
        <v>6.3</v>
      </c>
      <c r="X26" s="22">
        <v>7.3</v>
      </c>
      <c r="Y26" s="22">
        <v>52.5</v>
      </c>
      <c r="Z26" s="24">
        <v>0.21</v>
      </c>
      <c r="AA26" s="24">
        <v>0</v>
      </c>
      <c r="AB26" s="24">
        <v>0.04</v>
      </c>
      <c r="AC26" s="24">
        <v>14.25</v>
      </c>
      <c r="AD26" s="24">
        <v>202.7</v>
      </c>
      <c r="AE26" s="24">
        <v>135.30000000000001</v>
      </c>
      <c r="AF26" s="24">
        <v>4.55</v>
      </c>
      <c r="AH26" s="22">
        <v>14</v>
      </c>
      <c r="AI26" s="23" t="s">
        <v>39</v>
      </c>
      <c r="AJ26" s="22">
        <v>10</v>
      </c>
      <c r="AK26" s="47">
        <v>8.58</v>
      </c>
      <c r="AL26" s="22">
        <v>20.84</v>
      </c>
      <c r="AM26" s="22">
        <v>75</v>
      </c>
      <c r="AN26" s="48">
        <v>0.1</v>
      </c>
      <c r="AO26" s="48">
        <v>8.3000000000000007</v>
      </c>
      <c r="AP26" s="48">
        <v>0.1</v>
      </c>
      <c r="AQ26" s="24">
        <v>0.21</v>
      </c>
      <c r="AR26" s="24">
        <v>0</v>
      </c>
      <c r="AS26" s="24">
        <v>0.04</v>
      </c>
      <c r="AT26" s="24">
        <v>14.25</v>
      </c>
      <c r="AU26" s="24">
        <v>202.7</v>
      </c>
      <c r="AV26" s="24">
        <v>135.30000000000001</v>
      </c>
      <c r="AW26" s="24">
        <v>4.55</v>
      </c>
    </row>
    <row r="27" spans="1:49" ht="14.25" customHeight="1">
      <c r="A27" s="22">
        <v>573</v>
      </c>
      <c r="B27" s="23" t="s">
        <v>41</v>
      </c>
      <c r="C27" s="22">
        <v>35</v>
      </c>
      <c r="D27" s="22">
        <v>3.85</v>
      </c>
      <c r="E27" s="22">
        <v>3.33</v>
      </c>
      <c r="F27" s="22">
        <v>84</v>
      </c>
      <c r="G27" s="22">
        <v>0.1</v>
      </c>
      <c r="H27" s="22">
        <v>0</v>
      </c>
      <c r="I27" s="22">
        <v>15</v>
      </c>
      <c r="J27" s="24">
        <v>0.21</v>
      </c>
      <c r="K27" s="24">
        <v>0</v>
      </c>
      <c r="L27" s="24">
        <v>0.04</v>
      </c>
      <c r="M27" s="24">
        <v>14.25</v>
      </c>
      <c r="N27" s="24">
        <v>202.7</v>
      </c>
      <c r="O27" s="24">
        <v>135.30000000000001</v>
      </c>
      <c r="P27" s="24">
        <v>4.55</v>
      </c>
      <c r="Q27" s="22">
        <v>299</v>
      </c>
      <c r="R27" s="23" t="s">
        <v>45</v>
      </c>
      <c r="S27" s="23">
        <v>110</v>
      </c>
      <c r="T27" s="22">
        <v>47.84</v>
      </c>
      <c r="U27" s="22">
        <v>20.84</v>
      </c>
      <c r="V27" s="22">
        <v>194</v>
      </c>
      <c r="W27" s="22">
        <v>10.1</v>
      </c>
      <c r="X27" s="22">
        <v>12.1</v>
      </c>
      <c r="Y27" s="22">
        <v>11.1</v>
      </c>
      <c r="Z27" s="24">
        <v>0.21</v>
      </c>
      <c r="AA27" s="24">
        <v>0</v>
      </c>
      <c r="AB27" s="24">
        <v>0.04</v>
      </c>
      <c r="AC27" s="24">
        <v>14.25</v>
      </c>
      <c r="AD27" s="24">
        <v>202.7</v>
      </c>
      <c r="AE27" s="24">
        <v>135.30000000000001</v>
      </c>
      <c r="AF27" s="24">
        <v>4.55</v>
      </c>
      <c r="AH27" s="22">
        <v>435</v>
      </c>
      <c r="AI27" s="23" t="s">
        <v>40</v>
      </c>
      <c r="AJ27" s="22">
        <v>200</v>
      </c>
      <c r="AK27" s="47">
        <v>19.7</v>
      </c>
      <c r="AL27" s="22">
        <v>3</v>
      </c>
      <c r="AM27" s="22">
        <v>113</v>
      </c>
      <c r="AN27" s="22">
        <v>5.6</v>
      </c>
      <c r="AO27" s="22">
        <v>5</v>
      </c>
      <c r="AP27" s="22">
        <v>9</v>
      </c>
      <c r="AQ27" s="24">
        <v>0.21</v>
      </c>
      <c r="AR27" s="24">
        <v>0</v>
      </c>
      <c r="AS27" s="24">
        <v>0.04</v>
      </c>
      <c r="AT27" s="24">
        <v>14.25</v>
      </c>
      <c r="AU27" s="24">
        <v>202.7</v>
      </c>
      <c r="AV27" s="24">
        <v>135.30000000000001</v>
      </c>
      <c r="AW27" s="24">
        <v>4.55</v>
      </c>
    </row>
    <row r="28" spans="1:49">
      <c r="A28" s="22" t="s">
        <v>15</v>
      </c>
      <c r="B28" s="23" t="s">
        <v>30</v>
      </c>
      <c r="C28" s="22">
        <v>150</v>
      </c>
      <c r="D28" s="22">
        <v>14.41</v>
      </c>
      <c r="E28" s="22">
        <v>54</v>
      </c>
      <c r="F28" s="22">
        <v>47</v>
      </c>
      <c r="G28" s="22">
        <v>0</v>
      </c>
      <c r="H28" s="22">
        <v>11</v>
      </c>
      <c r="I28" s="24">
        <v>0.21</v>
      </c>
      <c r="J28" s="24">
        <v>0.21</v>
      </c>
      <c r="K28" s="24">
        <v>0</v>
      </c>
      <c r="L28" s="24">
        <v>0.04</v>
      </c>
      <c r="M28" s="24">
        <v>14.25</v>
      </c>
      <c r="N28" s="24">
        <v>202.7</v>
      </c>
      <c r="O28" s="24">
        <v>135.30000000000001</v>
      </c>
      <c r="P28" s="24">
        <v>4.55</v>
      </c>
      <c r="Q28" s="22">
        <v>493</v>
      </c>
      <c r="R28" s="23" t="s">
        <v>2</v>
      </c>
      <c r="S28" s="23">
        <v>200</v>
      </c>
      <c r="T28" s="22">
        <v>1.49</v>
      </c>
      <c r="U28" s="22">
        <v>1.97</v>
      </c>
      <c r="V28" s="22">
        <v>19</v>
      </c>
      <c r="W28" s="27">
        <v>0</v>
      </c>
      <c r="X28" s="27">
        <v>0</v>
      </c>
      <c r="Y28" s="27">
        <v>15</v>
      </c>
      <c r="Z28" s="49">
        <v>0.15</v>
      </c>
      <c r="AA28" s="49">
        <v>5.35</v>
      </c>
      <c r="AB28" s="49">
        <v>17.7</v>
      </c>
      <c r="AC28" s="49">
        <v>48.21</v>
      </c>
      <c r="AD28" s="49">
        <v>173.7</v>
      </c>
      <c r="AE28" s="49">
        <v>55.7</v>
      </c>
      <c r="AF28" s="49">
        <v>1.9</v>
      </c>
      <c r="AH28" s="22">
        <v>573</v>
      </c>
      <c r="AI28" s="23" t="s">
        <v>41</v>
      </c>
      <c r="AJ28" s="22">
        <v>35</v>
      </c>
      <c r="AK28" s="47">
        <v>3.85</v>
      </c>
      <c r="AL28" s="22">
        <v>3.33</v>
      </c>
      <c r="AM28" s="22">
        <v>84</v>
      </c>
      <c r="AN28" s="22">
        <v>0.1</v>
      </c>
      <c r="AO28" s="22">
        <v>0</v>
      </c>
      <c r="AP28" s="22">
        <v>15</v>
      </c>
      <c r="AQ28" s="24">
        <v>0.21</v>
      </c>
      <c r="AR28" s="24">
        <v>0</v>
      </c>
      <c r="AS28" s="24">
        <v>0.04</v>
      </c>
      <c r="AT28" s="24">
        <v>14.25</v>
      </c>
      <c r="AU28" s="24">
        <v>202.7</v>
      </c>
      <c r="AV28" s="24">
        <v>135.30000000000001</v>
      </c>
      <c r="AW28" s="24">
        <v>4.55</v>
      </c>
    </row>
    <row r="29" spans="1:49">
      <c r="A29" s="25"/>
      <c r="B29" s="23"/>
      <c r="C29" s="22"/>
      <c r="D29" s="26"/>
      <c r="E29" s="26"/>
      <c r="F29" s="27"/>
      <c r="G29" s="27"/>
      <c r="H29" s="27"/>
      <c r="I29" s="27"/>
      <c r="J29" s="28"/>
      <c r="K29" s="28"/>
      <c r="L29" s="28"/>
      <c r="M29" s="28"/>
      <c r="N29" s="28"/>
      <c r="O29" s="28"/>
      <c r="P29" s="28"/>
      <c r="Q29" s="22">
        <v>573</v>
      </c>
      <c r="R29" s="23" t="s">
        <v>1</v>
      </c>
      <c r="S29" s="22">
        <v>50</v>
      </c>
      <c r="T29" s="22">
        <v>2.7</v>
      </c>
      <c r="U29" s="22">
        <v>141</v>
      </c>
      <c r="V29" s="22">
        <v>112</v>
      </c>
      <c r="W29" s="22">
        <v>3.6</v>
      </c>
      <c r="X29" s="22">
        <v>0.4</v>
      </c>
      <c r="Y29" s="27">
        <v>23.6</v>
      </c>
      <c r="Z29" s="24">
        <v>0.21</v>
      </c>
      <c r="AA29" s="24">
        <v>0</v>
      </c>
      <c r="AB29" s="24">
        <v>0.04</v>
      </c>
      <c r="AC29" s="24">
        <v>14.25</v>
      </c>
      <c r="AD29" s="24">
        <v>202.7</v>
      </c>
      <c r="AE29" s="24">
        <v>135.30000000000001</v>
      </c>
      <c r="AF29" s="24">
        <v>4.55</v>
      </c>
      <c r="AH29" s="22" t="s">
        <v>15</v>
      </c>
      <c r="AI29" s="23" t="s">
        <v>30</v>
      </c>
      <c r="AJ29" s="22">
        <v>160</v>
      </c>
      <c r="AK29" s="47">
        <v>15.24</v>
      </c>
      <c r="AL29" s="22">
        <v>54</v>
      </c>
      <c r="AM29" s="22">
        <v>47</v>
      </c>
      <c r="AN29" s="22">
        <v>0</v>
      </c>
      <c r="AO29" s="22">
        <v>11</v>
      </c>
      <c r="AP29" s="24">
        <v>0.21</v>
      </c>
      <c r="AQ29" s="24">
        <v>0.21</v>
      </c>
      <c r="AR29" s="24">
        <v>0</v>
      </c>
      <c r="AS29" s="24">
        <v>0.04</v>
      </c>
      <c r="AT29" s="24">
        <v>14.25</v>
      </c>
      <c r="AU29" s="24">
        <v>202.7</v>
      </c>
      <c r="AV29" s="24">
        <v>135.30000000000001</v>
      </c>
      <c r="AW29" s="24">
        <v>4.55</v>
      </c>
    </row>
    <row r="30" spans="1:49">
      <c r="A30" s="25"/>
      <c r="B30" s="23"/>
      <c r="C30" s="22"/>
      <c r="D30" s="26"/>
      <c r="E30" s="26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8"/>
      <c r="Q30" s="25"/>
      <c r="R30" s="23"/>
      <c r="S30" s="23"/>
      <c r="T30" s="26"/>
      <c r="U30" s="26"/>
      <c r="V30" s="27"/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H30" s="22">
        <v>573</v>
      </c>
      <c r="AI30" s="23" t="s">
        <v>1</v>
      </c>
      <c r="AJ30" s="22">
        <v>30</v>
      </c>
      <c r="AK30" s="29">
        <v>1.94</v>
      </c>
      <c r="AL30" s="22">
        <v>141</v>
      </c>
      <c r="AM30" s="22">
        <v>63</v>
      </c>
      <c r="AN30" s="22">
        <v>3.6</v>
      </c>
      <c r="AO30" s="22">
        <v>0.4</v>
      </c>
      <c r="AP30" s="27">
        <v>23.6</v>
      </c>
      <c r="AQ30" s="24">
        <v>0.21</v>
      </c>
      <c r="AR30" s="24">
        <v>0</v>
      </c>
      <c r="AS30" s="24">
        <v>0.04</v>
      </c>
      <c r="AT30" s="24">
        <v>14.25</v>
      </c>
      <c r="AU30" s="24">
        <v>202.7</v>
      </c>
      <c r="AV30" s="24">
        <v>135.30000000000001</v>
      </c>
      <c r="AW30" s="24">
        <v>4.55</v>
      </c>
    </row>
    <row r="31" spans="1:49">
      <c r="A31" s="50"/>
      <c r="B31" s="51" t="s">
        <v>25</v>
      </c>
      <c r="C31" s="52">
        <f t="shared" ref="C31:P31" si="3">SUM(C24:C30)</f>
        <v>625</v>
      </c>
      <c r="D31" s="53">
        <f t="shared" si="3"/>
        <v>72.600000000000009</v>
      </c>
      <c r="E31" s="53">
        <f t="shared" si="3"/>
        <v>122.52</v>
      </c>
      <c r="F31" s="54">
        <f t="shared" si="3"/>
        <v>613</v>
      </c>
      <c r="G31" s="49">
        <f t="shared" si="3"/>
        <v>17.700000000000003</v>
      </c>
      <c r="H31" s="49">
        <f t="shared" si="3"/>
        <v>29.6</v>
      </c>
      <c r="I31" s="49">
        <f t="shared" si="3"/>
        <v>73.91</v>
      </c>
      <c r="J31" s="49">
        <f t="shared" si="3"/>
        <v>0.90999999999999992</v>
      </c>
      <c r="K31" s="49">
        <f t="shared" si="3"/>
        <v>0</v>
      </c>
      <c r="L31" s="49">
        <f t="shared" si="3"/>
        <v>0.26</v>
      </c>
      <c r="M31" s="49">
        <f t="shared" si="3"/>
        <v>68.67</v>
      </c>
      <c r="N31" s="49">
        <f t="shared" si="3"/>
        <v>860.8</v>
      </c>
      <c r="O31" s="49">
        <f t="shared" si="3"/>
        <v>549.53000000000009</v>
      </c>
      <c r="P31" s="49">
        <f t="shared" si="3"/>
        <v>18.87</v>
      </c>
      <c r="Q31" s="50"/>
      <c r="R31" s="51" t="s">
        <v>25</v>
      </c>
      <c r="S31" s="51"/>
      <c r="T31" s="53">
        <f t="shared" ref="T31:AF31" si="4">SUM(T24:T30)</f>
        <v>87.6</v>
      </c>
      <c r="U31" s="53">
        <f t="shared" si="4"/>
        <v>231.48000000000002</v>
      </c>
      <c r="V31" s="54">
        <f t="shared" si="4"/>
        <v>829</v>
      </c>
      <c r="W31" s="49">
        <f t="shared" si="4"/>
        <v>27.700000000000003</v>
      </c>
      <c r="X31" s="49">
        <f t="shared" si="4"/>
        <v>28.4</v>
      </c>
      <c r="Y31" s="49">
        <f t="shared" si="4"/>
        <v>126</v>
      </c>
      <c r="Z31" s="49">
        <f t="shared" si="4"/>
        <v>0.96599999999999997</v>
      </c>
      <c r="AA31" s="49">
        <f t="shared" si="4"/>
        <v>12.25</v>
      </c>
      <c r="AB31" s="49">
        <f t="shared" si="4"/>
        <v>39.18</v>
      </c>
      <c r="AC31" s="49">
        <f t="shared" si="4"/>
        <v>365.82</v>
      </c>
      <c r="AD31" s="49">
        <f t="shared" si="4"/>
        <v>940.38000000000011</v>
      </c>
      <c r="AE31" s="49">
        <f t="shared" si="4"/>
        <v>496.32000000000005</v>
      </c>
      <c r="AF31" s="49">
        <f t="shared" si="4"/>
        <v>17.75</v>
      </c>
      <c r="AH31" s="50"/>
      <c r="AI31" s="51" t="s">
        <v>25</v>
      </c>
      <c r="AJ31" s="51">
        <f t="shared" ref="AJ31:AW31" si="5">SUM(AJ24:AJ30)</f>
        <v>915</v>
      </c>
      <c r="AK31" s="53">
        <f t="shared" si="5"/>
        <v>87.59999999999998</v>
      </c>
      <c r="AL31" s="53">
        <f t="shared" si="5"/>
        <v>286.37</v>
      </c>
      <c r="AM31" s="54">
        <f t="shared" si="5"/>
        <v>843</v>
      </c>
      <c r="AN31" s="49">
        <f t="shared" si="5"/>
        <v>27.500000000000007</v>
      </c>
      <c r="AO31" s="49">
        <f t="shared" si="5"/>
        <v>34.9</v>
      </c>
      <c r="AP31" s="49">
        <f t="shared" si="5"/>
        <v>116.50999999999999</v>
      </c>
      <c r="AQ31" s="49">
        <f t="shared" si="5"/>
        <v>1.236</v>
      </c>
      <c r="AR31" s="49">
        <f t="shared" si="5"/>
        <v>0.3</v>
      </c>
      <c r="AS31" s="49">
        <f t="shared" si="5"/>
        <v>0.3</v>
      </c>
      <c r="AT31" s="49">
        <f t="shared" si="5"/>
        <v>336.42</v>
      </c>
      <c r="AU31" s="49">
        <f t="shared" si="5"/>
        <v>1177.3000000000002</v>
      </c>
      <c r="AV31" s="49">
        <f t="shared" si="5"/>
        <v>701.32999999999993</v>
      </c>
      <c r="AW31" s="49">
        <f t="shared" si="5"/>
        <v>24.82</v>
      </c>
    </row>
    <row r="32" spans="1:49" ht="9" customHeight="1">
      <c r="A32" s="41"/>
      <c r="B32" s="42"/>
      <c r="C32" s="42"/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1"/>
      <c r="R32" s="42"/>
      <c r="S32" s="42"/>
      <c r="T32" s="43"/>
      <c r="U32" s="43"/>
      <c r="V32" s="44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H32" s="41"/>
      <c r="AI32" s="42"/>
      <c r="AJ32" s="42"/>
      <c r="AK32" s="43"/>
      <c r="AL32" s="43"/>
      <c r="AM32" s="44"/>
      <c r="AN32" s="45"/>
      <c r="AO32" s="45"/>
      <c r="AP32" s="45"/>
      <c r="AQ32" s="45"/>
      <c r="AR32" s="45"/>
      <c r="AS32" s="45"/>
      <c r="AT32" s="45"/>
      <c r="AU32" s="45"/>
      <c r="AV32" s="45"/>
      <c r="AW32" s="45"/>
    </row>
    <row r="33" spans="1:49" s="17" customFormat="1" ht="13.5" customHeight="1">
      <c r="A33" s="68" t="s">
        <v>73</v>
      </c>
      <c r="B33" s="69"/>
      <c r="C33" s="69"/>
      <c r="D33" s="69"/>
      <c r="E33" s="16" t="s">
        <v>0</v>
      </c>
      <c r="F33" s="70" t="s">
        <v>24</v>
      </c>
      <c r="G33" s="70"/>
      <c r="H33" s="70"/>
      <c r="I33" s="70"/>
      <c r="J33" s="70" t="s">
        <v>23</v>
      </c>
      <c r="K33" s="70"/>
      <c r="L33" s="70"/>
      <c r="M33" s="70"/>
      <c r="N33" s="70" t="s">
        <v>26</v>
      </c>
      <c r="O33" s="70"/>
      <c r="P33" s="70"/>
      <c r="Q33" s="68">
        <v>44810</v>
      </c>
      <c r="R33" s="69"/>
      <c r="S33" s="69"/>
      <c r="T33" s="69"/>
      <c r="U33" s="16" t="s">
        <v>0</v>
      </c>
      <c r="V33" s="70" t="s">
        <v>24</v>
      </c>
      <c r="W33" s="70"/>
      <c r="X33" s="70"/>
      <c r="Y33" s="70"/>
      <c r="Z33" s="70" t="s">
        <v>23</v>
      </c>
      <c r="AA33" s="70"/>
      <c r="AB33" s="70"/>
      <c r="AC33" s="70"/>
      <c r="AD33" s="70" t="s">
        <v>26</v>
      </c>
      <c r="AE33" s="70"/>
      <c r="AF33" s="70"/>
      <c r="AH33" s="68"/>
      <c r="AI33" s="69"/>
      <c r="AJ33" s="69"/>
      <c r="AK33" s="69"/>
      <c r="AL33" s="16" t="s">
        <v>0</v>
      </c>
      <c r="AM33" s="70" t="s">
        <v>24</v>
      </c>
      <c r="AN33" s="70"/>
      <c r="AO33" s="70"/>
      <c r="AP33" s="70"/>
      <c r="AQ33" s="70" t="s">
        <v>23</v>
      </c>
      <c r="AR33" s="70"/>
      <c r="AS33" s="70"/>
      <c r="AT33" s="70"/>
      <c r="AU33" s="70" t="s">
        <v>26</v>
      </c>
      <c r="AV33" s="70"/>
      <c r="AW33" s="70"/>
    </row>
    <row r="34" spans="1:49" s="21" customFormat="1" ht="12" customHeight="1">
      <c r="A34" s="19" t="s">
        <v>3</v>
      </c>
      <c r="B34" s="19" t="s">
        <v>4</v>
      </c>
      <c r="C34" s="18" t="s">
        <v>5</v>
      </c>
      <c r="D34" s="18" t="s">
        <v>34</v>
      </c>
      <c r="E34" s="19"/>
      <c r="F34" s="46" t="s">
        <v>12</v>
      </c>
      <c r="G34" s="19" t="s">
        <v>9</v>
      </c>
      <c r="H34" s="19" t="s">
        <v>10</v>
      </c>
      <c r="I34" s="19" t="s">
        <v>11</v>
      </c>
      <c r="J34" s="19" t="s">
        <v>16</v>
      </c>
      <c r="K34" s="19" t="s">
        <v>17</v>
      </c>
      <c r="L34" s="19" t="s">
        <v>18</v>
      </c>
      <c r="M34" s="19" t="s">
        <v>19</v>
      </c>
      <c r="N34" s="19" t="s">
        <v>20</v>
      </c>
      <c r="O34" s="19" t="s">
        <v>21</v>
      </c>
      <c r="P34" s="19" t="s">
        <v>22</v>
      </c>
      <c r="Q34" s="19" t="s">
        <v>3</v>
      </c>
      <c r="R34" s="19" t="s">
        <v>4</v>
      </c>
      <c r="S34" s="18" t="s">
        <v>5</v>
      </c>
      <c r="T34" s="18" t="s">
        <v>34</v>
      </c>
      <c r="U34" s="19"/>
      <c r="V34" s="46" t="s">
        <v>12</v>
      </c>
      <c r="W34" s="19" t="s">
        <v>9</v>
      </c>
      <c r="X34" s="19" t="s">
        <v>10</v>
      </c>
      <c r="Y34" s="19" t="s">
        <v>11</v>
      </c>
      <c r="Z34" s="19" t="s">
        <v>16</v>
      </c>
      <c r="AA34" s="19" t="s">
        <v>17</v>
      </c>
      <c r="AB34" s="19" t="s">
        <v>18</v>
      </c>
      <c r="AC34" s="19" t="s">
        <v>19</v>
      </c>
      <c r="AD34" s="19" t="s">
        <v>20</v>
      </c>
      <c r="AE34" s="19" t="s">
        <v>21</v>
      </c>
      <c r="AF34" s="19" t="s">
        <v>22</v>
      </c>
      <c r="AH34" s="19" t="s">
        <v>3</v>
      </c>
      <c r="AI34" s="19" t="s">
        <v>4</v>
      </c>
      <c r="AJ34" s="18" t="s">
        <v>5</v>
      </c>
      <c r="AK34" s="18" t="s">
        <v>34</v>
      </c>
      <c r="AL34" s="19"/>
      <c r="AM34" s="46" t="s">
        <v>12</v>
      </c>
      <c r="AN34" s="19" t="s">
        <v>9</v>
      </c>
      <c r="AO34" s="19" t="s">
        <v>10</v>
      </c>
      <c r="AP34" s="19" t="s">
        <v>11</v>
      </c>
      <c r="AQ34" s="19" t="s">
        <v>16</v>
      </c>
      <c r="AR34" s="19" t="s">
        <v>17</v>
      </c>
      <c r="AS34" s="19" t="s">
        <v>18</v>
      </c>
      <c r="AT34" s="19" t="s">
        <v>19</v>
      </c>
      <c r="AU34" s="19" t="s">
        <v>20</v>
      </c>
      <c r="AV34" s="19" t="s">
        <v>21</v>
      </c>
      <c r="AW34" s="19" t="s">
        <v>22</v>
      </c>
    </row>
    <row r="35" spans="1:49" ht="22.5">
      <c r="A35" s="25">
        <v>45</v>
      </c>
      <c r="B35" s="23" t="s">
        <v>42</v>
      </c>
      <c r="C35" s="22">
        <v>100</v>
      </c>
      <c r="D35" s="26">
        <v>3.65</v>
      </c>
      <c r="E35" s="26">
        <v>13.03</v>
      </c>
      <c r="F35" s="27">
        <v>79</v>
      </c>
      <c r="G35" s="27">
        <v>1.5</v>
      </c>
      <c r="H35" s="27">
        <v>3.7</v>
      </c>
      <c r="I35" s="27">
        <v>4.8</v>
      </c>
      <c r="J35" s="28">
        <v>7.0000000000000007E-2</v>
      </c>
      <c r="K35" s="28">
        <v>6.6</v>
      </c>
      <c r="L35" s="28">
        <v>21.36</v>
      </c>
      <c r="M35" s="28">
        <v>21.36</v>
      </c>
      <c r="N35" s="28">
        <v>44.78</v>
      </c>
      <c r="O35" s="28">
        <v>18.22</v>
      </c>
      <c r="P35" s="28">
        <v>0.8</v>
      </c>
      <c r="Q35" s="22">
        <v>24</v>
      </c>
      <c r="R35" s="23" t="s">
        <v>47</v>
      </c>
      <c r="S35" s="22">
        <v>100</v>
      </c>
      <c r="T35" s="22">
        <v>8.14</v>
      </c>
      <c r="U35" s="22">
        <v>13.29</v>
      </c>
      <c r="V35" s="22">
        <v>59</v>
      </c>
      <c r="W35" s="22">
        <v>1.2</v>
      </c>
      <c r="X35" s="22">
        <v>4.4000000000000004</v>
      </c>
      <c r="Y35" s="22">
        <v>4.7</v>
      </c>
      <c r="Z35" s="24">
        <v>0.11600000000000001</v>
      </c>
      <c r="AA35" s="24">
        <v>0.3</v>
      </c>
      <c r="AB35" s="24">
        <v>0</v>
      </c>
      <c r="AC35" s="24">
        <v>253.5</v>
      </c>
      <c r="AD35" s="24">
        <v>113.8</v>
      </c>
      <c r="AE35" s="24">
        <v>16.5</v>
      </c>
      <c r="AF35" s="24">
        <v>1.4</v>
      </c>
      <c r="AH35" s="22">
        <v>99</v>
      </c>
      <c r="AI35" s="23" t="s">
        <v>48</v>
      </c>
      <c r="AJ35" s="23">
        <v>250</v>
      </c>
      <c r="AK35" s="22">
        <v>8.5299999999999994</v>
      </c>
      <c r="AL35" s="22">
        <v>29.83</v>
      </c>
      <c r="AM35" s="22">
        <v>149</v>
      </c>
      <c r="AN35" s="22">
        <v>5.7</v>
      </c>
      <c r="AO35" s="22">
        <v>5.8</v>
      </c>
      <c r="AP35" s="22">
        <v>18.8</v>
      </c>
      <c r="AQ35" s="28">
        <v>7.0000000000000007E-2</v>
      </c>
      <c r="AR35" s="28">
        <v>0</v>
      </c>
      <c r="AS35" s="28">
        <v>0.1</v>
      </c>
      <c r="AT35" s="28">
        <v>11.67</v>
      </c>
      <c r="AU35" s="28">
        <v>50</v>
      </c>
      <c r="AV35" s="28">
        <v>8.33</v>
      </c>
      <c r="AW35" s="28">
        <v>0.67</v>
      </c>
    </row>
    <row r="36" spans="1:49" ht="22.5">
      <c r="A36" s="22">
        <v>259</v>
      </c>
      <c r="B36" s="23" t="s">
        <v>46</v>
      </c>
      <c r="C36" s="22">
        <v>220</v>
      </c>
      <c r="D36" s="22">
        <v>55.81</v>
      </c>
      <c r="E36" s="22">
        <v>17.53</v>
      </c>
      <c r="F36" s="22">
        <v>268</v>
      </c>
      <c r="G36" s="22">
        <v>12</v>
      </c>
      <c r="H36" s="22">
        <v>13</v>
      </c>
      <c r="I36" s="22">
        <v>25.7</v>
      </c>
      <c r="J36" s="24">
        <v>0.21</v>
      </c>
      <c r="K36" s="24">
        <v>0</v>
      </c>
      <c r="L36" s="24">
        <v>0.04</v>
      </c>
      <c r="M36" s="24">
        <v>14.25</v>
      </c>
      <c r="N36" s="24">
        <v>202.7</v>
      </c>
      <c r="O36" s="24">
        <v>135.30000000000001</v>
      </c>
      <c r="P36" s="24">
        <v>4.55</v>
      </c>
      <c r="Q36" s="22">
        <v>99</v>
      </c>
      <c r="R36" s="23" t="s">
        <v>48</v>
      </c>
      <c r="S36" s="23">
        <v>250</v>
      </c>
      <c r="T36" s="22">
        <v>8.5299999999999994</v>
      </c>
      <c r="U36" s="22">
        <v>29.83</v>
      </c>
      <c r="V36" s="22">
        <v>149</v>
      </c>
      <c r="W36" s="22">
        <v>5.7</v>
      </c>
      <c r="X36" s="22">
        <v>5.8</v>
      </c>
      <c r="Y36" s="22">
        <v>18.8</v>
      </c>
      <c r="Z36" s="28">
        <v>7.0000000000000007E-2</v>
      </c>
      <c r="AA36" s="28">
        <v>0</v>
      </c>
      <c r="AB36" s="28">
        <v>0.1</v>
      </c>
      <c r="AC36" s="28">
        <v>11.67</v>
      </c>
      <c r="AD36" s="28">
        <v>50</v>
      </c>
      <c r="AE36" s="28">
        <v>8.33</v>
      </c>
      <c r="AF36" s="28">
        <v>0.67</v>
      </c>
      <c r="AG36" s="49"/>
      <c r="AH36" s="25">
        <v>45</v>
      </c>
      <c r="AI36" s="23" t="s">
        <v>42</v>
      </c>
      <c r="AJ36" s="22">
        <v>100</v>
      </c>
      <c r="AK36" s="26">
        <v>3.65</v>
      </c>
      <c r="AL36" s="26">
        <v>13.03</v>
      </c>
      <c r="AM36" s="27">
        <v>79</v>
      </c>
      <c r="AN36" s="27">
        <v>1.5</v>
      </c>
      <c r="AO36" s="27">
        <v>3.7</v>
      </c>
      <c r="AP36" s="27">
        <v>4.8</v>
      </c>
      <c r="AQ36" s="28">
        <v>7.0000000000000007E-2</v>
      </c>
      <c r="AR36" s="28">
        <v>6.6</v>
      </c>
      <c r="AS36" s="28">
        <v>21.36</v>
      </c>
      <c r="AT36" s="28">
        <v>21.36</v>
      </c>
      <c r="AU36" s="28">
        <v>44.78</v>
      </c>
      <c r="AV36" s="28">
        <v>18.22</v>
      </c>
      <c r="AW36" s="28">
        <v>0.8</v>
      </c>
    </row>
    <row r="37" spans="1:49" ht="22.5">
      <c r="A37" s="25">
        <v>389</v>
      </c>
      <c r="B37" s="23" t="s">
        <v>70</v>
      </c>
      <c r="C37" s="26">
        <v>200</v>
      </c>
      <c r="D37" s="26">
        <v>8.8000000000000007</v>
      </c>
      <c r="E37" s="26">
        <v>1.97</v>
      </c>
      <c r="F37" s="27">
        <v>73</v>
      </c>
      <c r="G37" s="27">
        <v>1</v>
      </c>
      <c r="H37" s="27">
        <v>0.2</v>
      </c>
      <c r="I37" s="27">
        <v>16.7</v>
      </c>
      <c r="J37" s="28">
        <v>0</v>
      </c>
      <c r="K37" s="28">
        <v>0</v>
      </c>
      <c r="L37" s="28">
        <v>0</v>
      </c>
      <c r="M37" s="28">
        <v>11</v>
      </c>
      <c r="N37" s="28">
        <v>3</v>
      </c>
      <c r="O37" s="28">
        <v>1</v>
      </c>
      <c r="P37" s="28">
        <v>0.3</v>
      </c>
      <c r="Q37" s="22">
        <v>305</v>
      </c>
      <c r="R37" s="23" t="s">
        <v>29</v>
      </c>
      <c r="S37" s="23">
        <v>180</v>
      </c>
      <c r="T37" s="22">
        <v>15.55</v>
      </c>
      <c r="U37" s="22">
        <v>17.53</v>
      </c>
      <c r="V37" s="22">
        <v>289</v>
      </c>
      <c r="W37" s="22">
        <v>5.2</v>
      </c>
      <c r="X37" s="22">
        <v>5.5</v>
      </c>
      <c r="Y37" s="22">
        <v>54.6</v>
      </c>
      <c r="Z37" s="24">
        <v>0.21</v>
      </c>
      <c r="AA37" s="24">
        <v>0</v>
      </c>
      <c r="AB37" s="24">
        <v>0.04</v>
      </c>
      <c r="AC37" s="24">
        <v>14.25</v>
      </c>
      <c r="AD37" s="24">
        <v>202.7</v>
      </c>
      <c r="AE37" s="24">
        <v>135.30000000000001</v>
      </c>
      <c r="AF37" s="24">
        <v>4.55</v>
      </c>
      <c r="AG37" s="49"/>
      <c r="AH37" s="22">
        <v>259</v>
      </c>
      <c r="AI37" s="23" t="s">
        <v>46</v>
      </c>
      <c r="AJ37" s="22">
        <v>220</v>
      </c>
      <c r="AK37" s="22">
        <v>55.81</v>
      </c>
      <c r="AL37" s="22">
        <v>17.53</v>
      </c>
      <c r="AM37" s="22">
        <v>268</v>
      </c>
      <c r="AN37" s="22">
        <v>12</v>
      </c>
      <c r="AO37" s="22">
        <v>13</v>
      </c>
      <c r="AP37" s="22">
        <v>25.7</v>
      </c>
      <c r="AQ37" s="24">
        <v>0.21</v>
      </c>
      <c r="AR37" s="24">
        <v>0</v>
      </c>
      <c r="AS37" s="24">
        <v>0.04</v>
      </c>
      <c r="AT37" s="24">
        <v>14.25</v>
      </c>
      <c r="AU37" s="24">
        <v>202.7</v>
      </c>
      <c r="AV37" s="24">
        <v>135.30000000000001</v>
      </c>
      <c r="AW37" s="24">
        <v>4.55</v>
      </c>
    </row>
    <row r="38" spans="1:49" ht="22.5">
      <c r="A38" s="22">
        <v>573</v>
      </c>
      <c r="B38" s="23" t="s">
        <v>1</v>
      </c>
      <c r="C38" s="22">
        <v>80</v>
      </c>
      <c r="D38" s="22">
        <v>4.34</v>
      </c>
      <c r="E38" s="22">
        <v>141</v>
      </c>
      <c r="F38" s="22">
        <v>177</v>
      </c>
      <c r="G38" s="22">
        <v>3.6</v>
      </c>
      <c r="H38" s="22">
        <v>0.4</v>
      </c>
      <c r="I38" s="27">
        <v>23.6</v>
      </c>
      <c r="J38" s="24">
        <v>0.21</v>
      </c>
      <c r="K38" s="24">
        <v>0</v>
      </c>
      <c r="L38" s="24">
        <v>0.04</v>
      </c>
      <c r="M38" s="24">
        <v>14.25</v>
      </c>
      <c r="N38" s="24">
        <v>202.7</v>
      </c>
      <c r="O38" s="24">
        <v>135.30000000000001</v>
      </c>
      <c r="P38" s="24">
        <v>4.55</v>
      </c>
      <c r="Q38" s="22">
        <v>253</v>
      </c>
      <c r="R38" s="23" t="s">
        <v>49</v>
      </c>
      <c r="S38" s="23">
        <v>100</v>
      </c>
      <c r="T38" s="22">
        <v>46.69</v>
      </c>
      <c r="U38" s="22">
        <v>8.42</v>
      </c>
      <c r="V38" s="22">
        <v>191</v>
      </c>
      <c r="W38" s="22">
        <v>11.3</v>
      </c>
      <c r="X38" s="22">
        <v>11</v>
      </c>
      <c r="Y38" s="22">
        <v>11.8</v>
      </c>
      <c r="Z38" s="28">
        <v>0.04</v>
      </c>
      <c r="AA38" s="28">
        <v>0.75</v>
      </c>
      <c r="AB38" s="28">
        <v>0.3</v>
      </c>
      <c r="AC38" s="28">
        <v>10.7</v>
      </c>
      <c r="AD38" s="28">
        <v>111.1</v>
      </c>
      <c r="AE38" s="28">
        <v>17.27</v>
      </c>
      <c r="AF38" s="28">
        <v>1.54</v>
      </c>
      <c r="AG38" s="49"/>
      <c r="AH38" s="25">
        <v>389</v>
      </c>
      <c r="AI38" s="23" t="s">
        <v>70</v>
      </c>
      <c r="AJ38" s="26">
        <v>200</v>
      </c>
      <c r="AK38" s="26">
        <v>8.8000000000000007</v>
      </c>
      <c r="AL38" s="26">
        <v>1.97</v>
      </c>
      <c r="AM38" s="27">
        <v>73</v>
      </c>
      <c r="AN38" s="27">
        <v>1</v>
      </c>
      <c r="AO38" s="27">
        <v>0.2</v>
      </c>
      <c r="AP38" s="27">
        <v>16.7</v>
      </c>
      <c r="AQ38" s="28">
        <v>0</v>
      </c>
      <c r="AR38" s="28">
        <v>0</v>
      </c>
      <c r="AS38" s="28">
        <v>0</v>
      </c>
      <c r="AT38" s="28">
        <v>11</v>
      </c>
      <c r="AU38" s="28">
        <v>3</v>
      </c>
      <c r="AV38" s="28">
        <v>1</v>
      </c>
      <c r="AW38" s="28">
        <v>0.3</v>
      </c>
    </row>
    <row r="39" spans="1:49" ht="16.5" customHeight="1">
      <c r="A39" s="22"/>
      <c r="B39" s="23"/>
      <c r="C39" s="22"/>
      <c r="D39" s="55"/>
      <c r="E39" s="26"/>
      <c r="F39" s="22"/>
      <c r="G39" s="27"/>
      <c r="H39" s="27"/>
      <c r="I39" s="27"/>
      <c r="J39" s="49"/>
      <c r="K39" s="49"/>
      <c r="L39" s="49"/>
      <c r="M39" s="49"/>
      <c r="N39" s="49"/>
      <c r="O39" s="49"/>
      <c r="P39" s="49"/>
      <c r="Q39" s="22">
        <v>379</v>
      </c>
      <c r="R39" s="23" t="s">
        <v>50</v>
      </c>
      <c r="S39" s="23">
        <v>200</v>
      </c>
      <c r="T39" s="22">
        <v>5.99</v>
      </c>
      <c r="U39" s="22">
        <v>3</v>
      </c>
      <c r="V39" s="22">
        <v>51</v>
      </c>
      <c r="W39" s="22">
        <v>1.6</v>
      </c>
      <c r="X39" s="22">
        <v>1.2</v>
      </c>
      <c r="Y39" s="22">
        <v>8.1999999999999993</v>
      </c>
      <c r="Z39" s="24">
        <v>0.21</v>
      </c>
      <c r="AA39" s="24">
        <v>0</v>
      </c>
      <c r="AB39" s="24">
        <v>0.04</v>
      </c>
      <c r="AC39" s="24">
        <v>14.25</v>
      </c>
      <c r="AD39" s="24">
        <v>202.7</v>
      </c>
      <c r="AE39" s="24">
        <v>135.30000000000001</v>
      </c>
      <c r="AF39" s="24">
        <v>4.55</v>
      </c>
      <c r="AH39" s="22">
        <v>573</v>
      </c>
      <c r="AI39" s="23" t="s">
        <v>1</v>
      </c>
      <c r="AJ39" s="22">
        <v>80</v>
      </c>
      <c r="AK39" s="22">
        <v>4.34</v>
      </c>
      <c r="AL39" s="22">
        <v>141</v>
      </c>
      <c r="AM39" s="22">
        <v>177</v>
      </c>
      <c r="AN39" s="22">
        <v>3.6</v>
      </c>
      <c r="AO39" s="22">
        <v>0.4</v>
      </c>
      <c r="AP39" s="27">
        <v>23.6</v>
      </c>
      <c r="AQ39" s="24">
        <v>0.21</v>
      </c>
      <c r="AR39" s="24">
        <v>0</v>
      </c>
      <c r="AS39" s="24">
        <v>0.04</v>
      </c>
      <c r="AT39" s="24">
        <v>14.25</v>
      </c>
      <c r="AU39" s="24">
        <v>202.7</v>
      </c>
      <c r="AV39" s="24">
        <v>135.30000000000001</v>
      </c>
      <c r="AW39" s="24">
        <v>4.55</v>
      </c>
    </row>
    <row r="40" spans="1:49">
      <c r="A40" s="25"/>
      <c r="B40" s="23"/>
      <c r="C40" s="22"/>
      <c r="D40" s="56"/>
      <c r="E40" s="56"/>
      <c r="F40" s="55"/>
      <c r="G40" s="27"/>
      <c r="H40" s="27"/>
      <c r="I40" s="27"/>
      <c r="J40" s="49"/>
      <c r="K40" s="49"/>
      <c r="L40" s="49"/>
      <c r="M40" s="49"/>
      <c r="N40" s="49"/>
      <c r="O40" s="49"/>
      <c r="P40" s="49"/>
      <c r="Q40" s="22">
        <v>573</v>
      </c>
      <c r="R40" s="23" t="s">
        <v>1</v>
      </c>
      <c r="S40" s="22">
        <v>50</v>
      </c>
      <c r="T40" s="22">
        <v>2.7</v>
      </c>
      <c r="U40" s="22">
        <v>141</v>
      </c>
      <c r="V40" s="22">
        <v>112</v>
      </c>
      <c r="W40" s="22">
        <v>3.6</v>
      </c>
      <c r="X40" s="22">
        <v>0.4</v>
      </c>
      <c r="Y40" s="27">
        <v>23.6</v>
      </c>
      <c r="Z40" s="24">
        <v>0.21</v>
      </c>
      <c r="AA40" s="24">
        <v>0</v>
      </c>
      <c r="AB40" s="24">
        <v>0.04</v>
      </c>
      <c r="AC40" s="24">
        <v>14.25</v>
      </c>
      <c r="AD40" s="24">
        <v>202.7</v>
      </c>
      <c r="AE40" s="24">
        <v>135.30000000000001</v>
      </c>
      <c r="AF40" s="24">
        <v>4.55</v>
      </c>
      <c r="AH40" s="22" t="s">
        <v>15</v>
      </c>
      <c r="AI40" s="23" t="s">
        <v>69</v>
      </c>
      <c r="AJ40" s="22">
        <v>20</v>
      </c>
      <c r="AK40" s="22">
        <v>6.47</v>
      </c>
      <c r="AL40" s="22"/>
      <c r="AM40" s="22">
        <v>98</v>
      </c>
      <c r="AN40" s="22">
        <v>5.2</v>
      </c>
      <c r="AO40" s="22">
        <v>5.5</v>
      </c>
      <c r="AP40" s="22">
        <v>54.6</v>
      </c>
      <c r="AQ40" s="24">
        <v>0.21</v>
      </c>
      <c r="AR40" s="24">
        <v>0</v>
      </c>
      <c r="AS40" s="24">
        <v>0.04</v>
      </c>
      <c r="AT40" s="24">
        <v>14.25</v>
      </c>
      <c r="AU40" s="24">
        <v>202.7</v>
      </c>
      <c r="AV40" s="24">
        <v>135.30000000000001</v>
      </c>
      <c r="AW40" s="24">
        <v>4.55</v>
      </c>
    </row>
    <row r="41" spans="1:49">
      <c r="A41" s="50"/>
      <c r="B41" s="51" t="s">
        <v>25</v>
      </c>
      <c r="C41" s="52">
        <f t="shared" ref="C41:P41" si="6">SUM(C35:C40)</f>
        <v>600</v>
      </c>
      <c r="D41" s="53">
        <f t="shared" si="6"/>
        <v>72.600000000000009</v>
      </c>
      <c r="E41" s="53">
        <f t="shared" si="6"/>
        <v>173.53</v>
      </c>
      <c r="F41" s="54">
        <f t="shared" si="6"/>
        <v>597</v>
      </c>
      <c r="G41" s="49">
        <f t="shared" si="6"/>
        <v>18.100000000000001</v>
      </c>
      <c r="H41" s="49">
        <f t="shared" si="6"/>
        <v>17.299999999999997</v>
      </c>
      <c r="I41" s="49">
        <f t="shared" si="6"/>
        <v>70.800000000000011</v>
      </c>
      <c r="J41" s="49">
        <f t="shared" si="6"/>
        <v>0.49</v>
      </c>
      <c r="K41" s="49">
        <f t="shared" si="6"/>
        <v>6.6</v>
      </c>
      <c r="L41" s="49">
        <f t="shared" si="6"/>
        <v>21.439999999999998</v>
      </c>
      <c r="M41" s="49">
        <f t="shared" si="6"/>
        <v>60.86</v>
      </c>
      <c r="N41" s="49">
        <f t="shared" si="6"/>
        <v>453.17999999999995</v>
      </c>
      <c r="O41" s="49">
        <f t="shared" si="6"/>
        <v>289.82000000000005</v>
      </c>
      <c r="P41" s="49">
        <f t="shared" si="6"/>
        <v>10.199999999999999</v>
      </c>
      <c r="Q41" s="50"/>
      <c r="R41" s="51" t="s">
        <v>25</v>
      </c>
      <c r="S41" s="51"/>
      <c r="T41" s="53">
        <f t="shared" ref="T41:AF41" si="7">SUM(T35:T40)</f>
        <v>87.6</v>
      </c>
      <c r="U41" s="53">
        <f t="shared" si="7"/>
        <v>213.07</v>
      </c>
      <c r="V41" s="54">
        <f t="shared" si="7"/>
        <v>851</v>
      </c>
      <c r="W41" s="49">
        <f t="shared" si="7"/>
        <v>28.600000000000005</v>
      </c>
      <c r="X41" s="49">
        <f t="shared" si="7"/>
        <v>28.299999999999997</v>
      </c>
      <c r="Y41" s="49">
        <f t="shared" si="7"/>
        <v>121.69999999999999</v>
      </c>
      <c r="Z41" s="49">
        <f t="shared" si="7"/>
        <v>0.85599999999999998</v>
      </c>
      <c r="AA41" s="49">
        <f t="shared" si="7"/>
        <v>1.05</v>
      </c>
      <c r="AB41" s="49">
        <f t="shared" si="7"/>
        <v>0.52</v>
      </c>
      <c r="AC41" s="49">
        <f t="shared" si="7"/>
        <v>318.62</v>
      </c>
      <c r="AD41" s="49">
        <f t="shared" si="7"/>
        <v>883</v>
      </c>
      <c r="AE41" s="49">
        <f t="shared" si="7"/>
        <v>448.00000000000006</v>
      </c>
      <c r="AF41" s="49">
        <f t="shared" si="7"/>
        <v>17.260000000000002</v>
      </c>
      <c r="AH41" s="50"/>
      <c r="AI41" s="51" t="s">
        <v>25</v>
      </c>
      <c r="AJ41" s="52">
        <f t="shared" ref="AJ41:AW41" si="8">SUM(AJ35:AJ40)</f>
        <v>870</v>
      </c>
      <c r="AK41" s="53">
        <f t="shared" si="8"/>
        <v>87.600000000000009</v>
      </c>
      <c r="AL41" s="53">
        <f t="shared" si="8"/>
        <v>203.36</v>
      </c>
      <c r="AM41" s="54">
        <f t="shared" si="8"/>
        <v>844</v>
      </c>
      <c r="AN41" s="49">
        <f t="shared" si="8"/>
        <v>29</v>
      </c>
      <c r="AO41" s="49">
        <f t="shared" si="8"/>
        <v>28.599999999999998</v>
      </c>
      <c r="AP41" s="49">
        <f t="shared" si="8"/>
        <v>144.19999999999999</v>
      </c>
      <c r="AQ41" s="49">
        <f t="shared" si="8"/>
        <v>0.76999999999999991</v>
      </c>
      <c r="AR41" s="49">
        <f t="shared" si="8"/>
        <v>6.6</v>
      </c>
      <c r="AS41" s="49">
        <f t="shared" si="8"/>
        <v>21.58</v>
      </c>
      <c r="AT41" s="49">
        <f t="shared" si="8"/>
        <v>86.78</v>
      </c>
      <c r="AU41" s="49">
        <f t="shared" si="8"/>
        <v>705.88</v>
      </c>
      <c r="AV41" s="49">
        <f t="shared" si="8"/>
        <v>433.45000000000005</v>
      </c>
      <c r="AW41" s="49">
        <f t="shared" si="8"/>
        <v>15.419999999999998</v>
      </c>
    </row>
    <row r="42" spans="1:49" ht="9" customHeight="1">
      <c r="A42" s="41"/>
      <c r="B42" s="42"/>
      <c r="C42" s="42"/>
      <c r="D42" s="43"/>
      <c r="E42" s="43"/>
      <c r="F42" s="44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1"/>
      <c r="R42" s="42"/>
      <c r="S42" s="42"/>
      <c r="T42" s="43"/>
      <c r="U42" s="43"/>
      <c r="V42" s="44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H42" s="41"/>
      <c r="AI42" s="42"/>
      <c r="AJ42" s="42"/>
      <c r="AK42" s="43"/>
      <c r="AL42" s="43"/>
      <c r="AM42" s="44"/>
      <c r="AN42" s="45"/>
      <c r="AO42" s="45"/>
      <c r="AP42" s="45"/>
      <c r="AQ42" s="45"/>
      <c r="AR42" s="45"/>
      <c r="AS42" s="45"/>
      <c r="AT42" s="45"/>
      <c r="AU42" s="45"/>
      <c r="AV42" s="45"/>
      <c r="AW42" s="45"/>
    </row>
    <row r="43" spans="1:49" ht="3.75" customHeight="1">
      <c r="A43" s="41"/>
      <c r="B43" s="42"/>
      <c r="C43" s="42"/>
      <c r="D43" s="43"/>
      <c r="E43" s="43"/>
      <c r="F43" s="44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1"/>
      <c r="R43" s="42"/>
      <c r="S43" s="42"/>
      <c r="T43" s="43"/>
      <c r="U43" s="43"/>
      <c r="V43" s="44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H43" s="41"/>
      <c r="AI43" s="42"/>
      <c r="AJ43" s="42"/>
      <c r="AK43" s="43"/>
      <c r="AL43" s="43"/>
      <c r="AM43" s="44"/>
      <c r="AN43" s="45"/>
      <c r="AO43" s="45"/>
      <c r="AP43" s="45"/>
      <c r="AQ43" s="45"/>
      <c r="AR43" s="45"/>
      <c r="AS43" s="45"/>
      <c r="AT43" s="45"/>
      <c r="AU43" s="45"/>
      <c r="AV43" s="45"/>
      <c r="AW43" s="45"/>
    </row>
    <row r="44" spans="1:49" s="17" customFormat="1" ht="13.5" customHeight="1">
      <c r="A44" s="68" t="s">
        <v>76</v>
      </c>
      <c r="B44" s="69"/>
      <c r="C44" s="69"/>
      <c r="D44" s="69"/>
      <c r="E44" s="16" t="s">
        <v>0</v>
      </c>
      <c r="F44" s="70" t="s">
        <v>24</v>
      </c>
      <c r="G44" s="70"/>
      <c r="H44" s="70"/>
      <c r="I44" s="70"/>
      <c r="J44" s="70" t="s">
        <v>23</v>
      </c>
      <c r="K44" s="70"/>
      <c r="L44" s="70"/>
      <c r="M44" s="70"/>
      <c r="N44" s="70" t="s">
        <v>26</v>
      </c>
      <c r="O44" s="70"/>
      <c r="P44" s="70"/>
      <c r="Q44" s="68">
        <v>44811</v>
      </c>
      <c r="R44" s="69"/>
      <c r="S44" s="69"/>
      <c r="T44" s="69"/>
      <c r="U44" s="16" t="s">
        <v>0</v>
      </c>
      <c r="V44" s="70" t="s">
        <v>24</v>
      </c>
      <c r="W44" s="70"/>
      <c r="X44" s="70"/>
      <c r="Y44" s="70"/>
      <c r="Z44" s="70" t="s">
        <v>23</v>
      </c>
      <c r="AA44" s="70"/>
      <c r="AB44" s="70"/>
      <c r="AC44" s="70"/>
      <c r="AD44" s="70" t="s">
        <v>26</v>
      </c>
      <c r="AE44" s="70"/>
      <c r="AF44" s="70"/>
      <c r="AH44" s="68"/>
      <c r="AI44" s="69"/>
      <c r="AJ44" s="69"/>
      <c r="AK44" s="69"/>
      <c r="AL44" s="16" t="s">
        <v>0</v>
      </c>
      <c r="AM44" s="70" t="s">
        <v>24</v>
      </c>
      <c r="AN44" s="70"/>
      <c r="AO44" s="70"/>
      <c r="AP44" s="70"/>
      <c r="AQ44" s="70" t="s">
        <v>23</v>
      </c>
      <c r="AR44" s="70"/>
      <c r="AS44" s="70"/>
      <c r="AT44" s="70"/>
      <c r="AU44" s="70" t="s">
        <v>26</v>
      </c>
      <c r="AV44" s="70"/>
      <c r="AW44" s="70"/>
    </row>
    <row r="45" spans="1:49" s="21" customFormat="1" ht="12.75" customHeight="1">
      <c r="A45" s="19" t="s">
        <v>3</v>
      </c>
      <c r="B45" s="19" t="s">
        <v>4</v>
      </c>
      <c r="C45" s="18" t="s">
        <v>5</v>
      </c>
      <c r="D45" s="18" t="s">
        <v>34</v>
      </c>
      <c r="E45" s="19"/>
      <c r="F45" s="46" t="s">
        <v>12</v>
      </c>
      <c r="G45" s="19" t="s">
        <v>9</v>
      </c>
      <c r="H45" s="19" t="s">
        <v>10</v>
      </c>
      <c r="I45" s="19" t="s">
        <v>11</v>
      </c>
      <c r="J45" s="19" t="s">
        <v>16</v>
      </c>
      <c r="K45" s="19" t="s">
        <v>17</v>
      </c>
      <c r="L45" s="19" t="s">
        <v>18</v>
      </c>
      <c r="M45" s="19" t="s">
        <v>19</v>
      </c>
      <c r="N45" s="19" t="s">
        <v>20</v>
      </c>
      <c r="O45" s="19" t="s">
        <v>21</v>
      </c>
      <c r="P45" s="19" t="s">
        <v>22</v>
      </c>
      <c r="Q45" s="19" t="s">
        <v>3</v>
      </c>
      <c r="R45" s="19" t="s">
        <v>4</v>
      </c>
      <c r="S45" s="18" t="s">
        <v>5</v>
      </c>
      <c r="T45" s="18" t="s">
        <v>34</v>
      </c>
      <c r="U45" s="19"/>
      <c r="V45" s="46" t="s">
        <v>12</v>
      </c>
      <c r="W45" s="19" t="s">
        <v>9</v>
      </c>
      <c r="X45" s="19" t="s">
        <v>10</v>
      </c>
      <c r="Y45" s="19" t="s">
        <v>11</v>
      </c>
      <c r="Z45" s="19" t="s">
        <v>16</v>
      </c>
      <c r="AA45" s="19" t="s">
        <v>17</v>
      </c>
      <c r="AB45" s="19" t="s">
        <v>18</v>
      </c>
      <c r="AC45" s="19" t="s">
        <v>19</v>
      </c>
      <c r="AD45" s="19" t="s">
        <v>20</v>
      </c>
      <c r="AE45" s="19" t="s">
        <v>21</v>
      </c>
      <c r="AF45" s="19" t="s">
        <v>22</v>
      </c>
      <c r="AH45" s="19" t="s">
        <v>3</v>
      </c>
      <c r="AI45" s="19" t="s">
        <v>4</v>
      </c>
      <c r="AJ45" s="18" t="s">
        <v>5</v>
      </c>
      <c r="AK45" s="18" t="s">
        <v>34</v>
      </c>
      <c r="AL45" s="19"/>
      <c r="AM45" s="46" t="s">
        <v>12</v>
      </c>
      <c r="AN45" s="19" t="s">
        <v>9</v>
      </c>
      <c r="AO45" s="19" t="s">
        <v>10</v>
      </c>
      <c r="AP45" s="19" t="s">
        <v>11</v>
      </c>
      <c r="AQ45" s="19" t="s">
        <v>16</v>
      </c>
      <c r="AR45" s="19" t="s">
        <v>17</v>
      </c>
      <c r="AS45" s="19" t="s">
        <v>18</v>
      </c>
      <c r="AT45" s="19" t="s">
        <v>19</v>
      </c>
      <c r="AU45" s="19" t="s">
        <v>20</v>
      </c>
      <c r="AV45" s="19" t="s">
        <v>21</v>
      </c>
      <c r="AW45" s="19" t="s">
        <v>22</v>
      </c>
    </row>
    <row r="46" spans="1:49" ht="20.25" customHeight="1">
      <c r="A46" s="22">
        <v>175</v>
      </c>
      <c r="B46" s="23" t="s">
        <v>51</v>
      </c>
      <c r="C46" s="22">
        <v>230</v>
      </c>
      <c r="D46" s="22">
        <v>16.84</v>
      </c>
      <c r="E46" s="22">
        <v>22.85</v>
      </c>
      <c r="F46" s="22">
        <v>204</v>
      </c>
      <c r="G46" s="22">
        <v>5.0999999999999996</v>
      </c>
      <c r="H46" s="22">
        <v>2.2000000000000002</v>
      </c>
      <c r="I46" s="22">
        <v>40.9</v>
      </c>
      <c r="J46" s="28">
        <v>0.04</v>
      </c>
      <c r="K46" s="28">
        <v>0.75</v>
      </c>
      <c r="L46" s="28">
        <v>0.3</v>
      </c>
      <c r="M46" s="28">
        <v>10.7</v>
      </c>
      <c r="N46" s="28">
        <v>111.1</v>
      </c>
      <c r="O46" s="28">
        <v>17.27</v>
      </c>
      <c r="P46" s="28">
        <v>1.54</v>
      </c>
      <c r="Q46" s="22">
        <v>23</v>
      </c>
      <c r="R46" s="23" t="s">
        <v>33</v>
      </c>
      <c r="S46" s="22">
        <v>100</v>
      </c>
      <c r="T46" s="22">
        <v>6.16</v>
      </c>
      <c r="U46" s="22">
        <v>13.29</v>
      </c>
      <c r="V46" s="22">
        <v>63</v>
      </c>
      <c r="W46" s="22">
        <v>1.2</v>
      </c>
      <c r="X46" s="22">
        <v>4.4000000000000004</v>
      </c>
      <c r="Y46" s="22">
        <v>4.7</v>
      </c>
      <c r="Z46" s="24">
        <v>0.11600000000000001</v>
      </c>
      <c r="AA46" s="24">
        <v>0.3</v>
      </c>
      <c r="AB46" s="24">
        <v>0</v>
      </c>
      <c r="AC46" s="24">
        <v>253.5</v>
      </c>
      <c r="AD46" s="24">
        <v>113.8</v>
      </c>
      <c r="AE46" s="24">
        <v>16.5</v>
      </c>
      <c r="AF46" s="24">
        <v>1.4</v>
      </c>
      <c r="AH46" s="22">
        <v>99</v>
      </c>
      <c r="AI46" s="23" t="s">
        <v>33</v>
      </c>
      <c r="AJ46" s="22">
        <v>100</v>
      </c>
      <c r="AK46" s="22">
        <v>6.16</v>
      </c>
      <c r="AL46" s="22">
        <v>13.29</v>
      </c>
      <c r="AM46" s="22">
        <v>63</v>
      </c>
      <c r="AN46" s="22">
        <v>1.2</v>
      </c>
      <c r="AO46" s="22">
        <v>4.4000000000000004</v>
      </c>
      <c r="AP46" s="22">
        <v>4.7</v>
      </c>
      <c r="AQ46" s="24">
        <v>0.11600000000000001</v>
      </c>
      <c r="AR46" s="24">
        <v>0.3</v>
      </c>
      <c r="AS46" s="24">
        <v>0</v>
      </c>
      <c r="AT46" s="24">
        <v>253.5</v>
      </c>
      <c r="AU46" s="24">
        <v>113.8</v>
      </c>
      <c r="AV46" s="24">
        <v>16.5</v>
      </c>
      <c r="AW46" s="24">
        <v>1.4</v>
      </c>
    </row>
    <row r="47" spans="1:49" ht="21.75" customHeight="1">
      <c r="A47" s="22">
        <v>14</v>
      </c>
      <c r="B47" s="23" t="s">
        <v>52</v>
      </c>
      <c r="C47" s="22">
        <v>15</v>
      </c>
      <c r="D47" s="22">
        <v>12.87</v>
      </c>
      <c r="E47" s="22">
        <v>20.84</v>
      </c>
      <c r="F47" s="22">
        <v>75</v>
      </c>
      <c r="G47" s="48">
        <v>0.1</v>
      </c>
      <c r="H47" s="48">
        <v>8.3000000000000007</v>
      </c>
      <c r="I47" s="48">
        <v>0.1</v>
      </c>
      <c r="J47" s="24">
        <v>0.21</v>
      </c>
      <c r="K47" s="24">
        <v>0</v>
      </c>
      <c r="L47" s="24">
        <v>0.04</v>
      </c>
      <c r="M47" s="24">
        <v>14.25</v>
      </c>
      <c r="N47" s="24">
        <v>202.7</v>
      </c>
      <c r="O47" s="24">
        <v>135.30000000000001</v>
      </c>
      <c r="P47" s="24">
        <v>4.55</v>
      </c>
      <c r="Q47" s="22">
        <v>93</v>
      </c>
      <c r="R47" s="23" t="s">
        <v>54</v>
      </c>
      <c r="S47" s="23">
        <v>250</v>
      </c>
      <c r="T47" s="22">
        <v>12.23</v>
      </c>
      <c r="U47" s="22">
        <v>22.85</v>
      </c>
      <c r="V47" s="22">
        <v>167</v>
      </c>
      <c r="W47" s="22">
        <v>4.5999999999999996</v>
      </c>
      <c r="X47" s="22">
        <v>5.0999999999999996</v>
      </c>
      <c r="Y47" s="22">
        <v>25.6</v>
      </c>
      <c r="Z47" s="28">
        <v>0.04</v>
      </c>
      <c r="AA47" s="28">
        <v>0.75</v>
      </c>
      <c r="AB47" s="28">
        <v>0.3</v>
      </c>
      <c r="AC47" s="28">
        <v>10.7</v>
      </c>
      <c r="AD47" s="28">
        <v>111.1</v>
      </c>
      <c r="AE47" s="28">
        <v>17.27</v>
      </c>
      <c r="AF47" s="28">
        <v>1.54</v>
      </c>
      <c r="AH47" s="22">
        <v>93</v>
      </c>
      <c r="AI47" s="23" t="s">
        <v>74</v>
      </c>
      <c r="AJ47" s="23">
        <v>250</v>
      </c>
      <c r="AK47" s="22">
        <v>12.23</v>
      </c>
      <c r="AL47" s="22">
        <v>22.85</v>
      </c>
      <c r="AM47" s="22">
        <v>167</v>
      </c>
      <c r="AN47" s="22">
        <v>4.5999999999999996</v>
      </c>
      <c r="AO47" s="22">
        <v>5.0999999999999996</v>
      </c>
      <c r="AP47" s="22">
        <v>25.6</v>
      </c>
      <c r="AQ47" s="28">
        <v>0.04</v>
      </c>
      <c r="AR47" s="28">
        <v>0.75</v>
      </c>
      <c r="AS47" s="28">
        <v>0.3</v>
      </c>
      <c r="AT47" s="28">
        <v>10.7</v>
      </c>
      <c r="AU47" s="28">
        <v>111.1</v>
      </c>
      <c r="AV47" s="28">
        <v>17.27</v>
      </c>
      <c r="AW47" s="28">
        <v>1.54</v>
      </c>
    </row>
    <row r="48" spans="1:49" ht="21.75" customHeight="1">
      <c r="A48" s="22">
        <v>5</v>
      </c>
      <c r="B48" s="23" t="s">
        <v>53</v>
      </c>
      <c r="C48" s="22">
        <v>100</v>
      </c>
      <c r="D48" s="22">
        <v>32.47</v>
      </c>
      <c r="E48" s="22">
        <v>2.25</v>
      </c>
      <c r="F48" s="22">
        <v>199</v>
      </c>
      <c r="G48" s="22">
        <v>10.6</v>
      </c>
      <c r="H48" s="22">
        <v>7.2</v>
      </c>
      <c r="I48" s="22">
        <v>23</v>
      </c>
      <c r="J48" s="28">
        <v>7.0000000000000007E-2</v>
      </c>
      <c r="K48" s="28">
        <v>0</v>
      </c>
      <c r="L48" s="28">
        <v>0</v>
      </c>
      <c r="M48" s="28">
        <v>12</v>
      </c>
      <c r="N48" s="28">
        <v>39</v>
      </c>
      <c r="O48" s="28">
        <v>8.4</v>
      </c>
      <c r="P48" s="28">
        <v>0.66</v>
      </c>
      <c r="Q48" s="22">
        <v>299</v>
      </c>
      <c r="R48" s="23" t="s">
        <v>55</v>
      </c>
      <c r="S48" s="22">
        <v>220</v>
      </c>
      <c r="T48" s="22">
        <v>52.18</v>
      </c>
      <c r="U48" s="22">
        <v>21.87</v>
      </c>
      <c r="V48" s="22">
        <v>477</v>
      </c>
      <c r="W48" s="22">
        <v>18.7</v>
      </c>
      <c r="X48" s="22">
        <v>20.9</v>
      </c>
      <c r="Y48" s="22">
        <v>53.6</v>
      </c>
      <c r="Z48" s="28">
        <v>7.0000000000000007E-2</v>
      </c>
      <c r="AA48" s="28">
        <v>0</v>
      </c>
      <c r="AB48" s="28">
        <v>0.1</v>
      </c>
      <c r="AC48" s="28">
        <v>11.67</v>
      </c>
      <c r="AD48" s="28">
        <v>50</v>
      </c>
      <c r="AE48" s="28">
        <v>8.33</v>
      </c>
      <c r="AF48" s="28">
        <v>0.67</v>
      </c>
      <c r="AH48" s="22">
        <v>299</v>
      </c>
      <c r="AI48" s="23" t="s">
        <v>55</v>
      </c>
      <c r="AJ48" s="22">
        <v>220</v>
      </c>
      <c r="AK48" s="22">
        <v>52.18</v>
      </c>
      <c r="AL48" s="22">
        <v>21.87</v>
      </c>
      <c r="AM48" s="22">
        <v>477</v>
      </c>
      <c r="AN48" s="22">
        <v>18.7</v>
      </c>
      <c r="AO48" s="22">
        <v>20.9</v>
      </c>
      <c r="AP48" s="22">
        <v>53.6</v>
      </c>
      <c r="AQ48" s="28">
        <v>7.0000000000000007E-2</v>
      </c>
      <c r="AR48" s="28">
        <v>0</v>
      </c>
      <c r="AS48" s="28">
        <v>0.1</v>
      </c>
      <c r="AT48" s="28">
        <v>11.67</v>
      </c>
      <c r="AU48" s="28">
        <v>50</v>
      </c>
      <c r="AV48" s="28">
        <v>8.33</v>
      </c>
      <c r="AW48" s="28">
        <v>0.67</v>
      </c>
    </row>
    <row r="49" spans="1:49" ht="12.75" customHeight="1">
      <c r="A49" s="22">
        <v>379</v>
      </c>
      <c r="B49" s="23" t="s">
        <v>50</v>
      </c>
      <c r="C49" s="22">
        <v>200</v>
      </c>
      <c r="D49" s="22">
        <v>5.99</v>
      </c>
      <c r="E49" s="22">
        <v>3</v>
      </c>
      <c r="F49" s="22">
        <v>51</v>
      </c>
      <c r="G49" s="22">
        <v>1.6</v>
      </c>
      <c r="H49" s="22">
        <v>1.2</v>
      </c>
      <c r="I49" s="22">
        <v>8.1999999999999993</v>
      </c>
      <c r="J49" s="24">
        <v>0.21</v>
      </c>
      <c r="K49" s="24">
        <v>0</v>
      </c>
      <c r="L49" s="24">
        <v>0.04</v>
      </c>
      <c r="M49" s="24">
        <v>14.25</v>
      </c>
      <c r="N49" s="24">
        <v>202.7</v>
      </c>
      <c r="O49" s="24">
        <v>135.30000000000001</v>
      </c>
      <c r="P49" s="24">
        <v>4.55</v>
      </c>
      <c r="Q49" s="25">
        <v>389</v>
      </c>
      <c r="R49" s="23" t="s">
        <v>32</v>
      </c>
      <c r="S49" s="26">
        <v>200</v>
      </c>
      <c r="T49" s="26">
        <v>8.8000000000000007</v>
      </c>
      <c r="U49" s="26">
        <v>1.97</v>
      </c>
      <c r="V49" s="27">
        <v>73</v>
      </c>
      <c r="W49" s="27">
        <v>1</v>
      </c>
      <c r="X49" s="27">
        <v>0.2</v>
      </c>
      <c r="Y49" s="27">
        <v>16.7</v>
      </c>
      <c r="Z49" s="28">
        <v>0</v>
      </c>
      <c r="AA49" s="28">
        <v>0</v>
      </c>
      <c r="AB49" s="28">
        <v>0</v>
      </c>
      <c r="AC49" s="28">
        <v>11</v>
      </c>
      <c r="AD49" s="28">
        <v>3</v>
      </c>
      <c r="AE49" s="28">
        <v>1</v>
      </c>
      <c r="AF49" s="28">
        <v>0.3</v>
      </c>
      <c r="AH49" s="25">
        <v>389</v>
      </c>
      <c r="AI49" s="23" t="s">
        <v>32</v>
      </c>
      <c r="AJ49" s="26">
        <v>200</v>
      </c>
      <c r="AK49" s="26">
        <v>8.8000000000000007</v>
      </c>
      <c r="AL49" s="26">
        <v>1.97</v>
      </c>
      <c r="AM49" s="27">
        <v>73</v>
      </c>
      <c r="AN49" s="27">
        <v>1</v>
      </c>
      <c r="AO49" s="27">
        <v>0.2</v>
      </c>
      <c r="AP49" s="27">
        <v>16.7</v>
      </c>
      <c r="AQ49" s="28">
        <v>0</v>
      </c>
      <c r="AR49" s="28">
        <v>0</v>
      </c>
      <c r="AS49" s="28">
        <v>0</v>
      </c>
      <c r="AT49" s="28">
        <v>11</v>
      </c>
      <c r="AU49" s="28">
        <v>3</v>
      </c>
      <c r="AV49" s="28">
        <v>1</v>
      </c>
      <c r="AW49" s="28">
        <v>0.3</v>
      </c>
    </row>
    <row r="50" spans="1:49" ht="12.75" customHeight="1">
      <c r="A50" s="22">
        <v>573</v>
      </c>
      <c r="B50" s="23" t="s">
        <v>41</v>
      </c>
      <c r="C50" s="22">
        <v>40</v>
      </c>
      <c r="D50" s="22">
        <v>4.43</v>
      </c>
      <c r="E50" s="22">
        <v>3.33</v>
      </c>
      <c r="F50" s="22">
        <v>95</v>
      </c>
      <c r="G50" s="22">
        <v>0.1</v>
      </c>
      <c r="H50" s="22">
        <v>0</v>
      </c>
      <c r="I50" s="22">
        <v>15</v>
      </c>
      <c r="J50" s="24">
        <v>0.21</v>
      </c>
      <c r="K50" s="24">
        <v>0</v>
      </c>
      <c r="L50" s="24">
        <v>0.04</v>
      </c>
      <c r="M50" s="24">
        <v>14.25</v>
      </c>
      <c r="N50" s="24">
        <v>202.7</v>
      </c>
      <c r="O50" s="24">
        <v>135.30000000000001</v>
      </c>
      <c r="P50" s="24">
        <v>4.55</v>
      </c>
      <c r="Q50" s="22">
        <v>573</v>
      </c>
      <c r="R50" s="23" t="s">
        <v>1</v>
      </c>
      <c r="S50" s="22">
        <v>50</v>
      </c>
      <c r="T50" s="22">
        <v>2.7</v>
      </c>
      <c r="U50" s="22">
        <v>141</v>
      </c>
      <c r="V50" s="22">
        <v>112</v>
      </c>
      <c r="W50" s="22">
        <v>3.6</v>
      </c>
      <c r="X50" s="22">
        <v>0.4</v>
      </c>
      <c r="Y50" s="27">
        <v>23.6</v>
      </c>
      <c r="Z50" s="24">
        <v>0.21</v>
      </c>
      <c r="AA50" s="24">
        <v>0</v>
      </c>
      <c r="AB50" s="24">
        <v>0.04</v>
      </c>
      <c r="AC50" s="24">
        <v>14.25</v>
      </c>
      <c r="AD50" s="24">
        <v>202.7</v>
      </c>
      <c r="AE50" s="24">
        <v>135.30000000000001</v>
      </c>
      <c r="AF50" s="24">
        <v>4.55</v>
      </c>
      <c r="AH50" s="22">
        <v>573</v>
      </c>
      <c r="AI50" s="23" t="s">
        <v>1</v>
      </c>
      <c r="AJ50" s="22">
        <v>50</v>
      </c>
      <c r="AK50" s="22">
        <v>2.7</v>
      </c>
      <c r="AL50" s="22">
        <v>141</v>
      </c>
      <c r="AM50" s="22">
        <v>112</v>
      </c>
      <c r="AN50" s="22">
        <v>3.6</v>
      </c>
      <c r="AO50" s="22">
        <v>0.4</v>
      </c>
      <c r="AP50" s="27">
        <v>23.6</v>
      </c>
      <c r="AQ50" s="24">
        <v>0.21</v>
      </c>
      <c r="AR50" s="24">
        <v>0</v>
      </c>
      <c r="AS50" s="24">
        <v>0.04</v>
      </c>
      <c r="AT50" s="24">
        <v>14.25</v>
      </c>
      <c r="AU50" s="24">
        <v>202.7</v>
      </c>
      <c r="AV50" s="24">
        <v>135.30000000000001</v>
      </c>
      <c r="AW50" s="24">
        <v>4.55</v>
      </c>
    </row>
    <row r="51" spans="1:49" ht="12.75" customHeight="1">
      <c r="A51" s="55"/>
      <c r="B51" s="57"/>
      <c r="C51" s="55"/>
      <c r="D51" s="55"/>
      <c r="E51" s="55"/>
      <c r="F51" s="55"/>
      <c r="G51" s="55"/>
      <c r="H51" s="55"/>
      <c r="I51" s="55"/>
      <c r="J51" s="28"/>
      <c r="K51" s="28"/>
      <c r="L51" s="28"/>
      <c r="M51" s="28"/>
      <c r="N51" s="28"/>
      <c r="O51" s="28"/>
      <c r="P51" s="28"/>
      <c r="Q51" s="22">
        <v>424</v>
      </c>
      <c r="R51" s="23" t="s">
        <v>56</v>
      </c>
      <c r="S51" s="22">
        <v>60</v>
      </c>
      <c r="T51" s="22">
        <v>5.53</v>
      </c>
      <c r="U51" s="22">
        <v>5.84</v>
      </c>
      <c r="V51" s="22">
        <v>61</v>
      </c>
      <c r="W51" s="22">
        <v>0.1</v>
      </c>
      <c r="X51" s="22">
        <v>0</v>
      </c>
      <c r="Y51" s="22">
        <v>15</v>
      </c>
      <c r="Z51" s="28">
        <v>0</v>
      </c>
      <c r="AA51" s="28">
        <v>0</v>
      </c>
      <c r="AB51" s="28">
        <v>0</v>
      </c>
      <c r="AC51" s="28">
        <v>11</v>
      </c>
      <c r="AD51" s="28">
        <v>3</v>
      </c>
      <c r="AE51" s="28">
        <v>1</v>
      </c>
      <c r="AF51" s="28">
        <v>0.3</v>
      </c>
      <c r="AH51" s="22">
        <v>424</v>
      </c>
      <c r="AI51" s="23" t="s">
        <v>56</v>
      </c>
      <c r="AJ51" s="22">
        <v>60</v>
      </c>
      <c r="AK51" s="22">
        <v>5.53</v>
      </c>
      <c r="AL51" s="22">
        <v>5.84</v>
      </c>
      <c r="AM51" s="22">
        <v>61</v>
      </c>
      <c r="AN51" s="22">
        <v>0.1</v>
      </c>
      <c r="AO51" s="22">
        <v>0</v>
      </c>
      <c r="AP51" s="22">
        <v>15</v>
      </c>
      <c r="AQ51" s="28">
        <v>0</v>
      </c>
      <c r="AR51" s="28">
        <v>0</v>
      </c>
      <c r="AS51" s="28">
        <v>0</v>
      </c>
      <c r="AT51" s="28">
        <v>11</v>
      </c>
      <c r="AU51" s="28">
        <v>3</v>
      </c>
      <c r="AV51" s="28">
        <v>1</v>
      </c>
      <c r="AW51" s="28">
        <v>0.3</v>
      </c>
    </row>
    <row r="52" spans="1:49" ht="12.75" customHeight="1">
      <c r="A52" s="55"/>
      <c r="B52" s="57"/>
      <c r="C52" s="55"/>
      <c r="D52" s="55"/>
      <c r="E52" s="55"/>
      <c r="F52" s="55"/>
      <c r="G52" s="55"/>
      <c r="H52" s="55"/>
      <c r="I52" s="55"/>
      <c r="J52" s="28"/>
      <c r="K52" s="28"/>
      <c r="L52" s="28"/>
      <c r="M52" s="28"/>
      <c r="N52" s="28"/>
      <c r="O52" s="28"/>
      <c r="P52" s="28"/>
      <c r="Q52" s="55"/>
      <c r="R52" s="57"/>
      <c r="S52" s="57"/>
      <c r="T52" s="55"/>
      <c r="U52" s="55"/>
      <c r="V52" s="55"/>
      <c r="W52" s="55"/>
      <c r="X52" s="55"/>
      <c r="Y52" s="55"/>
      <c r="Z52" s="28"/>
      <c r="AA52" s="28"/>
      <c r="AB52" s="28"/>
      <c r="AC52" s="28"/>
      <c r="AD52" s="28"/>
      <c r="AE52" s="28"/>
      <c r="AF52" s="28"/>
      <c r="AH52" s="55"/>
      <c r="AI52" s="57"/>
      <c r="AJ52" s="57"/>
      <c r="AK52" s="55"/>
      <c r="AL52" s="55"/>
      <c r="AM52" s="55"/>
      <c r="AN52" s="55"/>
      <c r="AO52" s="55"/>
      <c r="AP52" s="55"/>
      <c r="AQ52" s="28"/>
      <c r="AR52" s="28"/>
      <c r="AS52" s="28"/>
      <c r="AT52" s="28"/>
      <c r="AU52" s="28"/>
      <c r="AV52" s="28"/>
      <c r="AW52" s="28"/>
    </row>
    <row r="53" spans="1:49">
      <c r="A53" s="50"/>
      <c r="B53" s="51" t="s">
        <v>25</v>
      </c>
      <c r="C53" s="51"/>
      <c r="D53" s="53">
        <f t="shared" ref="D53:P53" si="9">SUM(D46:D51)</f>
        <v>72.599999999999994</v>
      </c>
      <c r="E53" s="53">
        <f t="shared" si="9"/>
        <v>52.269999999999996</v>
      </c>
      <c r="F53" s="54">
        <f t="shared" si="9"/>
        <v>624</v>
      </c>
      <c r="G53" s="49">
        <f t="shared" si="9"/>
        <v>17.5</v>
      </c>
      <c r="H53" s="49">
        <f t="shared" si="9"/>
        <v>18.899999999999999</v>
      </c>
      <c r="I53" s="49">
        <f t="shared" si="9"/>
        <v>87.2</v>
      </c>
      <c r="J53" s="49">
        <f t="shared" si="9"/>
        <v>0.74</v>
      </c>
      <c r="K53" s="49">
        <f t="shared" si="9"/>
        <v>0.75</v>
      </c>
      <c r="L53" s="49">
        <f t="shared" si="9"/>
        <v>0.41999999999999993</v>
      </c>
      <c r="M53" s="49">
        <f t="shared" si="9"/>
        <v>65.45</v>
      </c>
      <c r="N53" s="49">
        <f t="shared" si="9"/>
        <v>758.2</v>
      </c>
      <c r="O53" s="49">
        <f t="shared" si="9"/>
        <v>431.57000000000005</v>
      </c>
      <c r="P53" s="49">
        <f t="shared" si="9"/>
        <v>15.850000000000001</v>
      </c>
      <c r="Q53" s="50"/>
      <c r="R53" s="51" t="s">
        <v>25</v>
      </c>
      <c r="S53" s="51"/>
      <c r="T53" s="53">
        <f>SUM(T46:T52)</f>
        <v>87.6</v>
      </c>
      <c r="U53" s="53">
        <f t="shared" ref="U53" si="10">SUM(U46:U51)</f>
        <v>206.82000000000002</v>
      </c>
      <c r="V53" s="54">
        <f>SUM(V46:V52)</f>
        <v>953</v>
      </c>
      <c r="W53" s="49">
        <f>SUM(W46:W52)</f>
        <v>29.200000000000003</v>
      </c>
      <c r="X53" s="49">
        <f>SUM(X46:X52)</f>
        <v>30.999999999999996</v>
      </c>
      <c r="Y53" s="49">
        <f>SUM(Y46:Y52)</f>
        <v>139.20000000000002</v>
      </c>
      <c r="Z53" s="49">
        <f t="shared" ref="Z53:AF53" si="11">SUM(Z46:Z51)</f>
        <v>0.436</v>
      </c>
      <c r="AA53" s="49">
        <f t="shared" si="11"/>
        <v>1.05</v>
      </c>
      <c r="AB53" s="49">
        <f t="shared" si="11"/>
        <v>0.44</v>
      </c>
      <c r="AC53" s="49">
        <f t="shared" si="11"/>
        <v>312.12</v>
      </c>
      <c r="AD53" s="49">
        <f t="shared" si="11"/>
        <v>483.59999999999997</v>
      </c>
      <c r="AE53" s="49">
        <f t="shared" si="11"/>
        <v>179.4</v>
      </c>
      <c r="AF53" s="49">
        <f t="shared" si="11"/>
        <v>8.76</v>
      </c>
      <c r="AH53" s="50"/>
      <c r="AI53" s="51" t="s">
        <v>25</v>
      </c>
      <c r="AJ53" s="51"/>
      <c r="AK53" s="53">
        <f>SUM(AK46:AK52)</f>
        <v>87.6</v>
      </c>
      <c r="AL53" s="53">
        <f t="shared" ref="AL53:AW53" si="12">SUM(AL46:AL51)</f>
        <v>206.82000000000002</v>
      </c>
      <c r="AM53" s="54">
        <f>SUM(AM46:AM52)</f>
        <v>953</v>
      </c>
      <c r="AN53" s="49">
        <f>SUM(AN46:AN52)</f>
        <v>29.200000000000003</v>
      </c>
      <c r="AO53" s="49">
        <f>SUM(AO46:AO52)</f>
        <v>30.999999999999996</v>
      </c>
      <c r="AP53" s="49">
        <f>SUM(AP46:AP52)</f>
        <v>139.20000000000002</v>
      </c>
      <c r="AQ53" s="49">
        <f t="shared" si="12"/>
        <v>0.436</v>
      </c>
      <c r="AR53" s="49">
        <f t="shared" si="12"/>
        <v>1.05</v>
      </c>
      <c r="AS53" s="49">
        <f t="shared" si="12"/>
        <v>0.44</v>
      </c>
      <c r="AT53" s="49">
        <f t="shared" si="12"/>
        <v>312.12</v>
      </c>
      <c r="AU53" s="49">
        <f t="shared" si="12"/>
        <v>483.59999999999997</v>
      </c>
      <c r="AV53" s="49">
        <f t="shared" si="12"/>
        <v>179.4</v>
      </c>
      <c r="AW53" s="49">
        <f t="shared" si="12"/>
        <v>8.76</v>
      </c>
    </row>
    <row r="54" spans="1:49" ht="9" customHeight="1">
      <c r="A54" s="41"/>
      <c r="B54" s="42"/>
      <c r="C54" s="42"/>
      <c r="D54" s="43"/>
      <c r="E54" s="43"/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1"/>
      <c r="R54" s="42"/>
      <c r="S54" s="42"/>
      <c r="T54" s="43"/>
      <c r="U54" s="43"/>
      <c r="V54" s="44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H54" s="41"/>
      <c r="AI54" s="42"/>
      <c r="AJ54" s="42"/>
      <c r="AK54" s="43"/>
      <c r="AL54" s="43"/>
      <c r="AM54" s="44"/>
      <c r="AN54" s="45"/>
      <c r="AO54" s="45"/>
      <c r="AP54" s="45"/>
      <c r="AQ54" s="45"/>
      <c r="AR54" s="45"/>
      <c r="AS54" s="45"/>
      <c r="AT54" s="45"/>
      <c r="AU54" s="45"/>
      <c r="AV54" s="45"/>
      <c r="AW54" s="45"/>
    </row>
    <row r="55" spans="1:49" s="17" customFormat="1" ht="13.5" customHeight="1">
      <c r="A55" s="68" t="s">
        <v>77</v>
      </c>
      <c r="B55" s="69"/>
      <c r="C55" s="69"/>
      <c r="D55" s="69"/>
      <c r="E55" s="16" t="s">
        <v>0</v>
      </c>
      <c r="F55" s="70" t="s">
        <v>24</v>
      </c>
      <c r="G55" s="70"/>
      <c r="H55" s="70"/>
      <c r="I55" s="70"/>
      <c r="J55" s="70" t="s">
        <v>23</v>
      </c>
      <c r="K55" s="70"/>
      <c r="L55" s="70"/>
      <c r="M55" s="70"/>
      <c r="N55" s="70" t="s">
        <v>26</v>
      </c>
      <c r="O55" s="70"/>
      <c r="P55" s="70"/>
      <c r="Q55" s="68">
        <v>44812</v>
      </c>
      <c r="R55" s="69"/>
      <c r="S55" s="69"/>
      <c r="T55" s="69"/>
      <c r="U55" s="16" t="s">
        <v>0</v>
      </c>
      <c r="V55" s="70" t="s">
        <v>24</v>
      </c>
      <c r="W55" s="70"/>
      <c r="X55" s="70"/>
      <c r="Y55" s="70"/>
      <c r="Z55" s="70" t="s">
        <v>23</v>
      </c>
      <c r="AA55" s="70"/>
      <c r="AB55" s="70"/>
      <c r="AC55" s="70"/>
      <c r="AD55" s="70" t="s">
        <v>26</v>
      </c>
      <c r="AE55" s="70"/>
      <c r="AF55" s="70"/>
      <c r="AH55" s="68"/>
      <c r="AI55" s="69"/>
      <c r="AJ55" s="69"/>
      <c r="AK55" s="69"/>
      <c r="AL55" s="16" t="s">
        <v>0</v>
      </c>
      <c r="AM55" s="70" t="s">
        <v>24</v>
      </c>
      <c r="AN55" s="70"/>
      <c r="AO55" s="70"/>
      <c r="AP55" s="70"/>
      <c r="AQ55" s="70" t="s">
        <v>23</v>
      </c>
      <c r="AR55" s="70"/>
      <c r="AS55" s="70"/>
      <c r="AT55" s="70"/>
      <c r="AU55" s="70" t="s">
        <v>26</v>
      </c>
      <c r="AV55" s="70"/>
      <c r="AW55" s="70"/>
    </row>
    <row r="56" spans="1:49" s="21" customFormat="1" ht="12.75" customHeight="1">
      <c r="A56" s="19" t="s">
        <v>3</v>
      </c>
      <c r="B56" s="19" t="s">
        <v>4</v>
      </c>
      <c r="C56" s="18" t="s">
        <v>5</v>
      </c>
      <c r="D56" s="18" t="s">
        <v>34</v>
      </c>
      <c r="E56" s="19"/>
      <c r="F56" s="46" t="s">
        <v>12</v>
      </c>
      <c r="G56" s="19" t="s">
        <v>9</v>
      </c>
      <c r="H56" s="19" t="s">
        <v>10</v>
      </c>
      <c r="I56" s="19" t="s">
        <v>11</v>
      </c>
      <c r="J56" s="19" t="s">
        <v>16</v>
      </c>
      <c r="K56" s="19" t="s">
        <v>17</v>
      </c>
      <c r="L56" s="19" t="s">
        <v>18</v>
      </c>
      <c r="M56" s="19" t="s">
        <v>19</v>
      </c>
      <c r="N56" s="19" t="s">
        <v>20</v>
      </c>
      <c r="O56" s="19" t="s">
        <v>21</v>
      </c>
      <c r="P56" s="19" t="s">
        <v>22</v>
      </c>
      <c r="Q56" s="19" t="s">
        <v>3</v>
      </c>
      <c r="R56" s="19" t="s">
        <v>4</v>
      </c>
      <c r="S56" s="18" t="s">
        <v>5</v>
      </c>
      <c r="T56" s="18" t="s">
        <v>34</v>
      </c>
      <c r="U56" s="19"/>
      <c r="V56" s="46" t="s">
        <v>12</v>
      </c>
      <c r="W56" s="19" t="s">
        <v>9</v>
      </c>
      <c r="X56" s="19" t="s">
        <v>10</v>
      </c>
      <c r="Y56" s="19" t="s">
        <v>11</v>
      </c>
      <c r="Z56" s="19" t="s">
        <v>16</v>
      </c>
      <c r="AA56" s="19" t="s">
        <v>17</v>
      </c>
      <c r="AB56" s="19" t="s">
        <v>18</v>
      </c>
      <c r="AC56" s="19" t="s">
        <v>19</v>
      </c>
      <c r="AD56" s="19" t="s">
        <v>20</v>
      </c>
      <c r="AE56" s="19" t="s">
        <v>21</v>
      </c>
      <c r="AF56" s="19" t="s">
        <v>22</v>
      </c>
      <c r="AH56" s="19" t="s">
        <v>3</v>
      </c>
      <c r="AI56" s="19" t="s">
        <v>4</v>
      </c>
      <c r="AJ56" s="18" t="s">
        <v>5</v>
      </c>
      <c r="AK56" s="18" t="s">
        <v>34</v>
      </c>
      <c r="AL56" s="19"/>
      <c r="AM56" s="46" t="s">
        <v>12</v>
      </c>
      <c r="AN56" s="19" t="s">
        <v>9</v>
      </c>
      <c r="AO56" s="19" t="s">
        <v>10</v>
      </c>
      <c r="AP56" s="19" t="s">
        <v>11</v>
      </c>
      <c r="AQ56" s="19" t="s">
        <v>16</v>
      </c>
      <c r="AR56" s="19" t="s">
        <v>17</v>
      </c>
      <c r="AS56" s="19" t="s">
        <v>18</v>
      </c>
      <c r="AT56" s="19" t="s">
        <v>19</v>
      </c>
      <c r="AU56" s="19" t="s">
        <v>20</v>
      </c>
      <c r="AV56" s="19" t="s">
        <v>21</v>
      </c>
      <c r="AW56" s="19" t="s">
        <v>22</v>
      </c>
    </row>
    <row r="57" spans="1:49" ht="20.25" customHeight="1">
      <c r="A57" s="22">
        <v>24</v>
      </c>
      <c r="B57" s="23" t="s">
        <v>47</v>
      </c>
      <c r="C57" s="22">
        <v>100</v>
      </c>
      <c r="D57" s="22">
        <v>8.14</v>
      </c>
      <c r="E57" s="22">
        <v>13.29</v>
      </c>
      <c r="F57" s="22">
        <v>59</v>
      </c>
      <c r="G57" s="22">
        <v>1.2</v>
      </c>
      <c r="H57" s="22">
        <v>4.4000000000000004</v>
      </c>
      <c r="I57" s="22">
        <v>4.7</v>
      </c>
      <c r="J57" s="24">
        <v>0.11600000000000001</v>
      </c>
      <c r="K57" s="24">
        <v>0.3</v>
      </c>
      <c r="L57" s="24">
        <v>0</v>
      </c>
      <c r="M57" s="24">
        <v>253.5</v>
      </c>
      <c r="N57" s="24">
        <v>113.8</v>
      </c>
      <c r="O57" s="24">
        <v>16.5</v>
      </c>
      <c r="P57" s="24">
        <v>1.4</v>
      </c>
      <c r="Q57" s="55">
        <v>46</v>
      </c>
      <c r="R57" s="23" t="s">
        <v>59</v>
      </c>
      <c r="S57" s="23">
        <v>100</v>
      </c>
      <c r="T57" s="22">
        <v>4.59</v>
      </c>
      <c r="U57" s="55">
        <v>10.96</v>
      </c>
      <c r="V57" s="55">
        <v>85</v>
      </c>
      <c r="W57" s="55">
        <v>1.5</v>
      </c>
      <c r="X57" s="55">
        <v>5.0999999999999996</v>
      </c>
      <c r="Y57" s="55">
        <v>8.3000000000000007</v>
      </c>
      <c r="Z57" s="28">
        <v>7.0000000000000007E-2</v>
      </c>
      <c r="AA57" s="28">
        <v>6.6</v>
      </c>
      <c r="AB57" s="28">
        <v>21.36</v>
      </c>
      <c r="AC57" s="28">
        <v>21.36</v>
      </c>
      <c r="AD57" s="28">
        <v>44.78</v>
      </c>
      <c r="AE57" s="28">
        <v>18.22</v>
      </c>
      <c r="AF57" s="28">
        <v>0.8</v>
      </c>
      <c r="AH57" s="55">
        <v>82</v>
      </c>
      <c r="AI57" s="23" t="s">
        <v>64</v>
      </c>
      <c r="AJ57" s="55">
        <v>250</v>
      </c>
      <c r="AK57" s="55">
        <v>8.7799999999999994</v>
      </c>
      <c r="AL57" s="55"/>
      <c r="AM57" s="55">
        <v>82</v>
      </c>
      <c r="AN57" s="55">
        <v>1.7</v>
      </c>
      <c r="AO57" s="55">
        <v>4.2</v>
      </c>
      <c r="AP57" s="55">
        <v>9.3000000000000007</v>
      </c>
      <c r="AQ57" s="28">
        <v>6.4000000000000001E-2</v>
      </c>
      <c r="AR57" s="28">
        <v>3.36</v>
      </c>
      <c r="AS57" s="28">
        <v>0.01</v>
      </c>
      <c r="AT57" s="28">
        <v>25</v>
      </c>
      <c r="AU57" s="28">
        <v>145</v>
      </c>
      <c r="AV57" s="28">
        <v>27.8</v>
      </c>
      <c r="AW57" s="28">
        <v>0.6</v>
      </c>
    </row>
    <row r="58" spans="1:49" ht="18.75" customHeight="1">
      <c r="A58" s="22">
        <v>128</v>
      </c>
      <c r="B58" s="23" t="s">
        <v>13</v>
      </c>
      <c r="C58" s="23">
        <v>180</v>
      </c>
      <c r="D58" s="22">
        <v>16.649999999999999</v>
      </c>
      <c r="E58" s="55">
        <v>17.03</v>
      </c>
      <c r="F58" s="55">
        <v>198</v>
      </c>
      <c r="G58" s="55">
        <v>3.15</v>
      </c>
      <c r="H58" s="55">
        <v>6.6</v>
      </c>
      <c r="I58" s="55">
        <v>16.350000000000001</v>
      </c>
      <c r="J58" s="28">
        <v>0.13500000000000001</v>
      </c>
      <c r="K58" s="28">
        <v>5.0999999999999996</v>
      </c>
      <c r="L58" s="28">
        <v>4.4999999999999998E-2</v>
      </c>
      <c r="M58" s="28">
        <v>39</v>
      </c>
      <c r="N58" s="28">
        <v>85.5</v>
      </c>
      <c r="O58" s="28">
        <v>28.5</v>
      </c>
      <c r="P58" s="28">
        <v>1.05</v>
      </c>
      <c r="Q58" s="22">
        <v>101</v>
      </c>
      <c r="R58" s="23" t="s">
        <v>60</v>
      </c>
      <c r="S58" s="23">
        <v>250</v>
      </c>
      <c r="T58" s="22">
        <v>10.06</v>
      </c>
      <c r="U58" s="55">
        <v>22.37</v>
      </c>
      <c r="V58" s="55">
        <v>197</v>
      </c>
      <c r="W58" s="55">
        <v>7.6</v>
      </c>
      <c r="X58" s="55">
        <v>7</v>
      </c>
      <c r="Y58" s="55">
        <v>25.8</v>
      </c>
      <c r="Z58" s="28">
        <v>6.4000000000000001E-2</v>
      </c>
      <c r="AA58" s="28">
        <v>3.36</v>
      </c>
      <c r="AB58" s="28">
        <v>0.01</v>
      </c>
      <c r="AC58" s="28">
        <v>25</v>
      </c>
      <c r="AD58" s="28">
        <v>145</v>
      </c>
      <c r="AE58" s="28">
        <v>27.8</v>
      </c>
      <c r="AF58" s="28">
        <v>0.6</v>
      </c>
      <c r="AH58" s="22">
        <v>24</v>
      </c>
      <c r="AI58" s="23" t="s">
        <v>47</v>
      </c>
      <c r="AJ58" s="22">
        <v>100</v>
      </c>
      <c r="AK58" s="22">
        <v>8.14</v>
      </c>
      <c r="AL58" s="22">
        <v>13.29</v>
      </c>
      <c r="AM58" s="22">
        <v>59</v>
      </c>
      <c r="AN58" s="22">
        <v>1.2</v>
      </c>
      <c r="AO58" s="22">
        <v>4.4000000000000004</v>
      </c>
      <c r="AP58" s="22">
        <v>4.7</v>
      </c>
      <c r="AQ58" s="24">
        <v>0.11600000000000001</v>
      </c>
      <c r="AR58" s="24">
        <v>0.3</v>
      </c>
      <c r="AS58" s="24">
        <v>0</v>
      </c>
      <c r="AT58" s="24">
        <v>253.5</v>
      </c>
      <c r="AU58" s="24">
        <v>113.8</v>
      </c>
      <c r="AV58" s="24">
        <v>16.5</v>
      </c>
      <c r="AW58" s="24">
        <v>1.4</v>
      </c>
    </row>
    <row r="59" spans="1:49" ht="12.75" customHeight="1">
      <c r="A59" s="22">
        <v>268</v>
      </c>
      <c r="B59" s="23" t="s">
        <v>57</v>
      </c>
      <c r="C59" s="23">
        <v>106</v>
      </c>
      <c r="D59" s="22">
        <v>40.130000000000003</v>
      </c>
      <c r="E59" s="55">
        <v>2.6</v>
      </c>
      <c r="F59" s="55">
        <v>216</v>
      </c>
      <c r="G59" s="55">
        <v>12.8</v>
      </c>
      <c r="H59" s="55">
        <v>9</v>
      </c>
      <c r="I59" s="55">
        <v>21.1</v>
      </c>
      <c r="J59" s="28">
        <v>7.0000000000000007E-2</v>
      </c>
      <c r="K59" s="28">
        <v>0</v>
      </c>
      <c r="L59" s="28">
        <v>0</v>
      </c>
      <c r="M59" s="28">
        <v>12</v>
      </c>
      <c r="N59" s="28">
        <v>39</v>
      </c>
      <c r="O59" s="28">
        <v>8.4</v>
      </c>
      <c r="P59" s="28">
        <v>0.66</v>
      </c>
      <c r="Q59" s="22">
        <v>199</v>
      </c>
      <c r="R59" s="23" t="s">
        <v>35</v>
      </c>
      <c r="S59" s="23">
        <v>180</v>
      </c>
      <c r="T59" s="22">
        <v>10.62</v>
      </c>
      <c r="U59" s="55">
        <v>17.03</v>
      </c>
      <c r="V59" s="55">
        <v>183</v>
      </c>
      <c r="W59" s="55">
        <v>6.8</v>
      </c>
      <c r="X59" s="55">
        <v>2.2000000000000002</v>
      </c>
      <c r="Y59" s="55">
        <v>34.1</v>
      </c>
      <c r="Z59" s="28">
        <v>0.13500000000000001</v>
      </c>
      <c r="AA59" s="28">
        <v>5.0999999999999996</v>
      </c>
      <c r="AB59" s="28">
        <v>4.4999999999999998E-2</v>
      </c>
      <c r="AC59" s="28">
        <v>39</v>
      </c>
      <c r="AD59" s="28">
        <v>85.5</v>
      </c>
      <c r="AE59" s="28">
        <v>28.5</v>
      </c>
      <c r="AF59" s="28">
        <v>1.05</v>
      </c>
      <c r="AH59" s="22">
        <v>128</v>
      </c>
      <c r="AI59" s="23" t="s">
        <v>13</v>
      </c>
      <c r="AJ59" s="23">
        <v>180</v>
      </c>
      <c r="AK59" s="22">
        <v>16.649999999999999</v>
      </c>
      <c r="AL59" s="55">
        <v>17.03</v>
      </c>
      <c r="AM59" s="55">
        <v>198</v>
      </c>
      <c r="AN59" s="55">
        <v>3.15</v>
      </c>
      <c r="AO59" s="55">
        <v>6.6</v>
      </c>
      <c r="AP59" s="55">
        <v>16.350000000000001</v>
      </c>
      <c r="AQ59" s="28">
        <v>0.13500000000000001</v>
      </c>
      <c r="AR59" s="28">
        <v>5.0999999999999996</v>
      </c>
      <c r="AS59" s="28">
        <v>4.4999999999999998E-2</v>
      </c>
      <c r="AT59" s="28">
        <v>39</v>
      </c>
      <c r="AU59" s="28">
        <v>85.5</v>
      </c>
      <c r="AV59" s="28">
        <v>28.5</v>
      </c>
      <c r="AW59" s="28">
        <v>1.05</v>
      </c>
    </row>
    <row r="60" spans="1:49" ht="19.5" customHeight="1">
      <c r="A60" s="22">
        <v>344</v>
      </c>
      <c r="B60" s="23" t="s">
        <v>58</v>
      </c>
      <c r="C60" s="23">
        <v>200</v>
      </c>
      <c r="D60" s="22">
        <v>4.9800000000000004</v>
      </c>
      <c r="E60" s="22">
        <v>1.97</v>
      </c>
      <c r="F60" s="22">
        <v>19</v>
      </c>
      <c r="G60" s="22">
        <v>0.1</v>
      </c>
      <c r="H60" s="22">
        <v>0</v>
      </c>
      <c r="I60" s="22">
        <v>15</v>
      </c>
      <c r="J60" s="28">
        <v>0</v>
      </c>
      <c r="K60" s="28">
        <v>0</v>
      </c>
      <c r="L60" s="28">
        <v>0</v>
      </c>
      <c r="M60" s="28">
        <v>11</v>
      </c>
      <c r="N60" s="28">
        <v>3</v>
      </c>
      <c r="O60" s="28">
        <v>1</v>
      </c>
      <c r="P60" s="28">
        <v>0.3</v>
      </c>
      <c r="Q60" s="22">
        <v>282</v>
      </c>
      <c r="R60" s="23" t="s">
        <v>61</v>
      </c>
      <c r="S60" s="23">
        <v>110</v>
      </c>
      <c r="T60" s="22">
        <v>54.65</v>
      </c>
      <c r="U60" s="55">
        <v>2.6</v>
      </c>
      <c r="V60" s="55">
        <v>272</v>
      </c>
      <c r="W60" s="55">
        <v>10.9</v>
      </c>
      <c r="X60" s="55">
        <v>15.2</v>
      </c>
      <c r="Y60" s="55">
        <v>22.9</v>
      </c>
      <c r="Z60" s="28">
        <v>7.0000000000000007E-2</v>
      </c>
      <c r="AA60" s="28">
        <v>0</v>
      </c>
      <c r="AB60" s="28">
        <v>0.1</v>
      </c>
      <c r="AC60" s="28">
        <v>11.67</v>
      </c>
      <c r="AD60" s="28">
        <v>50</v>
      </c>
      <c r="AE60" s="28">
        <v>8.33</v>
      </c>
      <c r="AF60" s="28">
        <v>0.67</v>
      </c>
      <c r="AH60" s="22">
        <v>268</v>
      </c>
      <c r="AI60" s="23" t="s">
        <v>57</v>
      </c>
      <c r="AJ60" s="23">
        <v>106</v>
      </c>
      <c r="AK60" s="22">
        <v>40.130000000000003</v>
      </c>
      <c r="AL60" s="55">
        <v>2.6</v>
      </c>
      <c r="AM60" s="55">
        <v>216</v>
      </c>
      <c r="AN60" s="55">
        <v>12.8</v>
      </c>
      <c r="AO60" s="55">
        <v>9</v>
      </c>
      <c r="AP60" s="55">
        <v>21.1</v>
      </c>
      <c r="AQ60" s="28">
        <v>7.0000000000000007E-2</v>
      </c>
      <c r="AR60" s="28">
        <v>0</v>
      </c>
      <c r="AS60" s="28">
        <v>0</v>
      </c>
      <c r="AT60" s="28">
        <v>12</v>
      </c>
      <c r="AU60" s="28">
        <v>39</v>
      </c>
      <c r="AV60" s="28">
        <v>8.4</v>
      </c>
      <c r="AW60" s="28">
        <v>0.66</v>
      </c>
    </row>
    <row r="61" spans="1:49" ht="12.75" customHeight="1">
      <c r="A61" s="22">
        <v>573</v>
      </c>
      <c r="B61" s="23" t="s">
        <v>1</v>
      </c>
      <c r="C61" s="22">
        <v>50</v>
      </c>
      <c r="D61" s="22">
        <v>2.7</v>
      </c>
      <c r="E61" s="22">
        <v>141</v>
      </c>
      <c r="F61" s="22">
        <v>112</v>
      </c>
      <c r="G61" s="22">
        <v>3.6</v>
      </c>
      <c r="H61" s="22">
        <v>0.4</v>
      </c>
      <c r="I61" s="27">
        <v>23.6</v>
      </c>
      <c r="J61" s="24">
        <v>0.21</v>
      </c>
      <c r="K61" s="24">
        <v>0</v>
      </c>
      <c r="L61" s="24">
        <v>0.04</v>
      </c>
      <c r="M61" s="24">
        <v>14.25</v>
      </c>
      <c r="N61" s="24">
        <v>202.7</v>
      </c>
      <c r="O61" s="24">
        <v>135.30000000000001</v>
      </c>
      <c r="P61" s="24">
        <v>4.55</v>
      </c>
      <c r="Q61" s="22">
        <v>344</v>
      </c>
      <c r="R61" s="23" t="s">
        <v>58</v>
      </c>
      <c r="S61" s="23">
        <v>200</v>
      </c>
      <c r="T61" s="22">
        <v>4.9800000000000004</v>
      </c>
      <c r="U61" s="22">
        <v>1.97</v>
      </c>
      <c r="V61" s="22">
        <v>19</v>
      </c>
      <c r="W61" s="22">
        <v>0.1</v>
      </c>
      <c r="X61" s="22">
        <v>0</v>
      </c>
      <c r="Y61" s="22">
        <v>15</v>
      </c>
      <c r="Z61" s="28">
        <v>0</v>
      </c>
      <c r="AA61" s="28">
        <v>0</v>
      </c>
      <c r="AB61" s="28">
        <v>0</v>
      </c>
      <c r="AC61" s="28">
        <v>11</v>
      </c>
      <c r="AD61" s="28">
        <v>3</v>
      </c>
      <c r="AE61" s="28">
        <v>1</v>
      </c>
      <c r="AF61" s="28">
        <v>0.3</v>
      </c>
      <c r="AH61" s="22">
        <v>344</v>
      </c>
      <c r="AI61" s="23" t="s">
        <v>58</v>
      </c>
      <c r="AJ61" s="23">
        <v>200</v>
      </c>
      <c r="AK61" s="22">
        <v>4.9800000000000004</v>
      </c>
      <c r="AL61" s="22">
        <v>1.97</v>
      </c>
      <c r="AM61" s="22">
        <v>19</v>
      </c>
      <c r="AN61" s="22">
        <v>0.1</v>
      </c>
      <c r="AO61" s="22">
        <v>0</v>
      </c>
      <c r="AP61" s="22">
        <v>15</v>
      </c>
      <c r="AQ61" s="28">
        <v>0</v>
      </c>
      <c r="AR61" s="28">
        <v>0</v>
      </c>
      <c r="AS61" s="28">
        <v>0</v>
      </c>
      <c r="AT61" s="28">
        <v>11</v>
      </c>
      <c r="AU61" s="28">
        <v>3</v>
      </c>
      <c r="AV61" s="28">
        <v>1</v>
      </c>
      <c r="AW61" s="28">
        <v>0.3</v>
      </c>
    </row>
    <row r="62" spans="1:49" ht="12.75" customHeight="1">
      <c r="A62" s="55"/>
      <c r="B62" s="57"/>
      <c r="C62" s="57"/>
      <c r="D62" s="55"/>
      <c r="E62" s="55"/>
      <c r="F62" s="55"/>
      <c r="G62" s="55"/>
      <c r="H62" s="55"/>
      <c r="I62" s="55"/>
      <c r="J62" s="28"/>
      <c r="K62" s="28"/>
      <c r="L62" s="28"/>
      <c r="M62" s="28"/>
      <c r="N62" s="28"/>
      <c r="O62" s="28"/>
      <c r="P62" s="28"/>
      <c r="Q62" s="22">
        <v>573</v>
      </c>
      <c r="R62" s="23" t="s">
        <v>1</v>
      </c>
      <c r="S62" s="22">
        <v>50</v>
      </c>
      <c r="T62" s="22">
        <v>2.7</v>
      </c>
      <c r="U62" s="22">
        <v>141</v>
      </c>
      <c r="V62" s="22">
        <v>112</v>
      </c>
      <c r="W62" s="22">
        <v>3.6</v>
      </c>
      <c r="X62" s="22">
        <v>0.4</v>
      </c>
      <c r="Y62" s="27">
        <v>23.6</v>
      </c>
      <c r="Z62" s="24">
        <v>0.21</v>
      </c>
      <c r="AA62" s="24">
        <v>0</v>
      </c>
      <c r="AB62" s="24">
        <v>0.04</v>
      </c>
      <c r="AC62" s="24">
        <v>14.25</v>
      </c>
      <c r="AD62" s="24">
        <v>202.7</v>
      </c>
      <c r="AE62" s="24">
        <v>135.30000000000001</v>
      </c>
      <c r="AF62" s="24">
        <v>4.55</v>
      </c>
      <c r="AH62" s="22">
        <v>573</v>
      </c>
      <c r="AI62" s="23" t="s">
        <v>1</v>
      </c>
      <c r="AJ62" s="22">
        <v>50</v>
      </c>
      <c r="AK62" s="22">
        <v>2.7</v>
      </c>
      <c r="AL62" s="22">
        <v>141</v>
      </c>
      <c r="AM62" s="22">
        <v>112</v>
      </c>
      <c r="AN62" s="22">
        <v>3.6</v>
      </c>
      <c r="AO62" s="22">
        <v>0.4</v>
      </c>
      <c r="AP62" s="27">
        <v>23.6</v>
      </c>
      <c r="AQ62" s="24">
        <v>0.21</v>
      </c>
      <c r="AR62" s="24">
        <v>0</v>
      </c>
      <c r="AS62" s="24">
        <v>0.04</v>
      </c>
      <c r="AT62" s="24">
        <v>14.25</v>
      </c>
      <c r="AU62" s="24">
        <v>202.7</v>
      </c>
      <c r="AV62" s="24">
        <v>135.30000000000001</v>
      </c>
      <c r="AW62" s="24">
        <v>4.55</v>
      </c>
    </row>
    <row r="63" spans="1:49" ht="12.75" customHeight="1">
      <c r="A63" s="55"/>
      <c r="B63" s="57"/>
      <c r="C63" s="57"/>
      <c r="D63" s="55"/>
      <c r="E63" s="55"/>
      <c r="F63" s="55"/>
      <c r="G63" s="55"/>
      <c r="H63" s="55"/>
      <c r="I63" s="55"/>
      <c r="J63" s="28"/>
      <c r="K63" s="28"/>
      <c r="L63" s="28"/>
      <c r="M63" s="28"/>
      <c r="N63" s="28"/>
      <c r="O63" s="28"/>
      <c r="P63" s="28"/>
      <c r="Q63" s="22"/>
      <c r="R63" s="23"/>
      <c r="S63" s="22"/>
      <c r="T63" s="22"/>
      <c r="U63" s="22"/>
      <c r="V63" s="22"/>
      <c r="W63" s="22"/>
      <c r="X63" s="22"/>
      <c r="Y63" s="27"/>
      <c r="Z63" s="24"/>
      <c r="AA63" s="24"/>
      <c r="AB63" s="24"/>
      <c r="AC63" s="24"/>
      <c r="AD63" s="24"/>
      <c r="AE63" s="24"/>
      <c r="AF63" s="24"/>
      <c r="AH63" s="22" t="s">
        <v>15</v>
      </c>
      <c r="AI63" s="23" t="s">
        <v>75</v>
      </c>
      <c r="AJ63" s="22">
        <v>20</v>
      </c>
      <c r="AK63" s="22">
        <v>6.22</v>
      </c>
      <c r="AL63" s="22"/>
      <c r="AM63" s="55">
        <v>98</v>
      </c>
      <c r="AN63" s="55">
        <v>1.5</v>
      </c>
      <c r="AO63" s="55">
        <v>5.0999999999999996</v>
      </c>
      <c r="AP63" s="55">
        <v>8.3000000000000007</v>
      </c>
      <c r="AQ63" s="28">
        <v>7.0000000000000007E-2</v>
      </c>
      <c r="AR63" s="28">
        <v>6.6</v>
      </c>
      <c r="AS63" s="28">
        <v>21.36</v>
      </c>
      <c r="AT63" s="28">
        <v>21.36</v>
      </c>
      <c r="AU63" s="28">
        <v>44.78</v>
      </c>
      <c r="AV63" s="28">
        <v>18.22</v>
      </c>
      <c r="AW63" s="28">
        <v>0.8</v>
      </c>
    </row>
    <row r="64" spans="1:49">
      <c r="A64" s="50"/>
      <c r="B64" s="51" t="s">
        <v>25</v>
      </c>
      <c r="C64" s="51">
        <f>SUM(C57:C63)</f>
        <v>636</v>
      </c>
      <c r="D64" s="53">
        <f t="shared" ref="D64:P64" si="13">SUM(D57:D62)</f>
        <v>72.600000000000009</v>
      </c>
      <c r="E64" s="53">
        <f t="shared" si="13"/>
        <v>175.89</v>
      </c>
      <c r="F64" s="54">
        <f t="shared" si="13"/>
        <v>604</v>
      </c>
      <c r="G64" s="49">
        <f t="shared" si="13"/>
        <v>20.85</v>
      </c>
      <c r="H64" s="49">
        <f t="shared" si="13"/>
        <v>20.399999999999999</v>
      </c>
      <c r="I64" s="49">
        <f t="shared" si="13"/>
        <v>80.75</v>
      </c>
      <c r="J64" s="49">
        <f t="shared" si="13"/>
        <v>0.53100000000000003</v>
      </c>
      <c r="K64" s="49">
        <f t="shared" si="13"/>
        <v>5.3999999999999995</v>
      </c>
      <c r="L64" s="49">
        <f t="shared" si="13"/>
        <v>8.4999999999999992E-2</v>
      </c>
      <c r="M64" s="49">
        <f t="shared" si="13"/>
        <v>329.75</v>
      </c>
      <c r="N64" s="49">
        <f t="shared" si="13"/>
        <v>444</v>
      </c>
      <c r="O64" s="49">
        <f t="shared" si="13"/>
        <v>189.70000000000002</v>
      </c>
      <c r="P64" s="49">
        <f t="shared" si="13"/>
        <v>7.96</v>
      </c>
      <c r="Q64" s="50"/>
      <c r="R64" s="51" t="s">
        <v>25</v>
      </c>
      <c r="S64" s="51"/>
      <c r="T64" s="53">
        <f t="shared" ref="T64:AF64" si="14">SUM(T57:T62)</f>
        <v>87.600000000000009</v>
      </c>
      <c r="U64" s="53">
        <f t="shared" si="14"/>
        <v>195.93</v>
      </c>
      <c r="V64" s="54">
        <f t="shared" si="14"/>
        <v>868</v>
      </c>
      <c r="W64" s="49">
        <f t="shared" si="14"/>
        <v>30.5</v>
      </c>
      <c r="X64" s="49">
        <f t="shared" si="14"/>
        <v>29.9</v>
      </c>
      <c r="Y64" s="49">
        <f t="shared" si="14"/>
        <v>129.69999999999999</v>
      </c>
      <c r="Z64" s="49">
        <f t="shared" si="14"/>
        <v>0.54900000000000004</v>
      </c>
      <c r="AA64" s="49">
        <f t="shared" si="14"/>
        <v>15.059999999999999</v>
      </c>
      <c r="AB64" s="49">
        <f t="shared" si="14"/>
        <v>21.555000000000003</v>
      </c>
      <c r="AC64" s="49">
        <f t="shared" si="14"/>
        <v>122.28</v>
      </c>
      <c r="AD64" s="49">
        <f t="shared" si="14"/>
        <v>530.98</v>
      </c>
      <c r="AE64" s="49">
        <f t="shared" si="14"/>
        <v>219.15</v>
      </c>
      <c r="AF64" s="49">
        <f t="shared" si="14"/>
        <v>7.97</v>
      </c>
      <c r="AH64" s="50"/>
      <c r="AI64" s="51" t="s">
        <v>25</v>
      </c>
      <c r="AJ64" s="51">
        <f>SUM(AJ57:AJ63)</f>
        <v>906</v>
      </c>
      <c r="AK64" s="53">
        <f>SUM(AK57:AK63)</f>
        <v>87.600000000000009</v>
      </c>
      <c r="AL64" s="53">
        <f t="shared" ref="AL64:AW64" si="15">SUM(AL57:AL62)</f>
        <v>175.89</v>
      </c>
      <c r="AM64" s="54">
        <f>SUM(AM57:AM63)</f>
        <v>784</v>
      </c>
      <c r="AN64" s="49">
        <f t="shared" si="15"/>
        <v>22.550000000000004</v>
      </c>
      <c r="AO64" s="49">
        <f t="shared" si="15"/>
        <v>24.6</v>
      </c>
      <c r="AP64" s="49">
        <f t="shared" si="15"/>
        <v>90.050000000000011</v>
      </c>
      <c r="AQ64" s="49">
        <f t="shared" si="15"/>
        <v>0.59499999999999997</v>
      </c>
      <c r="AR64" s="49">
        <f t="shared" si="15"/>
        <v>8.76</v>
      </c>
      <c r="AS64" s="49">
        <f t="shared" si="15"/>
        <v>9.5000000000000001E-2</v>
      </c>
      <c r="AT64" s="49">
        <f t="shared" si="15"/>
        <v>354.75</v>
      </c>
      <c r="AU64" s="49">
        <f t="shared" si="15"/>
        <v>589</v>
      </c>
      <c r="AV64" s="49">
        <f t="shared" si="15"/>
        <v>217.5</v>
      </c>
      <c r="AW64" s="49">
        <f t="shared" si="15"/>
        <v>8.5599999999999987</v>
      </c>
    </row>
    <row r="65" spans="1:49" ht="8.25" customHeight="1">
      <c r="A65" s="41"/>
      <c r="B65" s="42"/>
      <c r="C65" s="42"/>
      <c r="D65" s="43"/>
      <c r="E65" s="43"/>
      <c r="F65" s="44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1"/>
      <c r="R65" s="42"/>
      <c r="S65" s="42"/>
      <c r="T65" s="43"/>
      <c r="U65" s="43"/>
      <c r="V65" s="44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H65" s="41"/>
      <c r="AI65" s="42"/>
      <c r="AJ65" s="42"/>
      <c r="AK65" s="43"/>
      <c r="AL65" s="43"/>
      <c r="AM65" s="44"/>
      <c r="AN65" s="45"/>
      <c r="AO65" s="45"/>
      <c r="AP65" s="45"/>
      <c r="AQ65" s="45"/>
      <c r="AR65" s="45"/>
      <c r="AS65" s="45"/>
      <c r="AT65" s="45"/>
      <c r="AU65" s="45"/>
      <c r="AV65" s="45"/>
      <c r="AW65" s="45"/>
    </row>
    <row r="66" spans="1:49" s="17" customFormat="1" ht="13.5" customHeight="1">
      <c r="A66" s="68" t="s">
        <v>78</v>
      </c>
      <c r="B66" s="69"/>
      <c r="C66" s="69"/>
      <c r="D66" s="69"/>
      <c r="E66" s="16" t="s">
        <v>0</v>
      </c>
      <c r="F66" s="70" t="s">
        <v>24</v>
      </c>
      <c r="G66" s="70"/>
      <c r="H66" s="70"/>
      <c r="I66" s="70"/>
      <c r="J66" s="70" t="s">
        <v>23</v>
      </c>
      <c r="K66" s="70"/>
      <c r="L66" s="70"/>
      <c r="M66" s="70"/>
      <c r="N66" s="70" t="s">
        <v>26</v>
      </c>
      <c r="O66" s="70"/>
      <c r="P66" s="70"/>
      <c r="Q66" s="68">
        <v>44813</v>
      </c>
      <c r="R66" s="69"/>
      <c r="S66" s="69"/>
      <c r="T66" s="69"/>
      <c r="U66" s="16" t="s">
        <v>0</v>
      </c>
      <c r="V66" s="70" t="s">
        <v>24</v>
      </c>
      <c r="W66" s="70"/>
      <c r="X66" s="70"/>
      <c r="Y66" s="70"/>
      <c r="Z66" s="70" t="s">
        <v>23</v>
      </c>
      <c r="AA66" s="70"/>
      <c r="AB66" s="70"/>
      <c r="AC66" s="70"/>
      <c r="AD66" s="70" t="s">
        <v>26</v>
      </c>
      <c r="AE66" s="70"/>
      <c r="AF66" s="70"/>
      <c r="AH66" s="68">
        <v>44813</v>
      </c>
      <c r="AI66" s="69"/>
      <c r="AJ66" s="69"/>
      <c r="AK66" s="69"/>
      <c r="AL66" s="16" t="s">
        <v>0</v>
      </c>
      <c r="AM66" s="70" t="s">
        <v>24</v>
      </c>
      <c r="AN66" s="70"/>
      <c r="AO66" s="70"/>
      <c r="AP66" s="70"/>
      <c r="AQ66" s="70" t="s">
        <v>23</v>
      </c>
      <c r="AR66" s="70"/>
      <c r="AS66" s="70"/>
      <c r="AT66" s="70"/>
      <c r="AU66" s="70" t="s">
        <v>26</v>
      </c>
      <c r="AV66" s="70"/>
      <c r="AW66" s="70"/>
    </row>
    <row r="67" spans="1:49" s="21" customFormat="1" ht="12.75" customHeight="1">
      <c r="A67" s="19" t="s">
        <v>3</v>
      </c>
      <c r="B67" s="19" t="s">
        <v>4</v>
      </c>
      <c r="C67" s="18" t="s">
        <v>5</v>
      </c>
      <c r="D67" s="18" t="s">
        <v>34</v>
      </c>
      <c r="E67" s="19"/>
      <c r="F67" s="46" t="s">
        <v>12</v>
      </c>
      <c r="G67" s="19" t="s">
        <v>9</v>
      </c>
      <c r="H67" s="19" t="s">
        <v>10</v>
      </c>
      <c r="I67" s="19" t="s">
        <v>11</v>
      </c>
      <c r="J67" s="19" t="s">
        <v>16</v>
      </c>
      <c r="K67" s="19" t="s">
        <v>17</v>
      </c>
      <c r="L67" s="19" t="s">
        <v>18</v>
      </c>
      <c r="M67" s="19" t="s">
        <v>19</v>
      </c>
      <c r="N67" s="19" t="s">
        <v>20</v>
      </c>
      <c r="O67" s="19" t="s">
        <v>21</v>
      </c>
      <c r="P67" s="19" t="s">
        <v>22</v>
      </c>
      <c r="Q67" s="19" t="s">
        <v>3</v>
      </c>
      <c r="R67" s="19" t="s">
        <v>4</v>
      </c>
      <c r="S67" s="18" t="s">
        <v>5</v>
      </c>
      <c r="T67" s="18" t="s">
        <v>34</v>
      </c>
      <c r="U67" s="19"/>
      <c r="V67" s="46" t="s">
        <v>12</v>
      </c>
      <c r="W67" s="19" t="s">
        <v>9</v>
      </c>
      <c r="X67" s="19" t="s">
        <v>10</v>
      </c>
      <c r="Y67" s="19" t="s">
        <v>11</v>
      </c>
      <c r="Z67" s="19" t="s">
        <v>16</v>
      </c>
      <c r="AA67" s="19" t="s">
        <v>17</v>
      </c>
      <c r="AB67" s="19" t="s">
        <v>18</v>
      </c>
      <c r="AC67" s="19" t="s">
        <v>19</v>
      </c>
      <c r="AD67" s="19" t="s">
        <v>20</v>
      </c>
      <c r="AE67" s="19" t="s">
        <v>21</v>
      </c>
      <c r="AF67" s="19" t="s">
        <v>22</v>
      </c>
      <c r="AH67" s="19" t="s">
        <v>3</v>
      </c>
      <c r="AI67" s="19" t="s">
        <v>4</v>
      </c>
      <c r="AJ67" s="18" t="s">
        <v>5</v>
      </c>
      <c r="AK67" s="18" t="s">
        <v>34</v>
      </c>
      <c r="AL67" s="19"/>
      <c r="AM67" s="46" t="s">
        <v>12</v>
      </c>
      <c r="AN67" s="19" t="s">
        <v>9</v>
      </c>
      <c r="AO67" s="19" t="s">
        <v>10</v>
      </c>
      <c r="AP67" s="19" t="s">
        <v>11</v>
      </c>
      <c r="AQ67" s="19" t="s">
        <v>16</v>
      </c>
      <c r="AR67" s="19" t="s">
        <v>17</v>
      </c>
      <c r="AS67" s="19" t="s">
        <v>18</v>
      </c>
      <c r="AT67" s="19" t="s">
        <v>19</v>
      </c>
      <c r="AU67" s="19" t="s">
        <v>20</v>
      </c>
      <c r="AV67" s="19" t="s">
        <v>21</v>
      </c>
      <c r="AW67" s="19" t="s">
        <v>22</v>
      </c>
    </row>
    <row r="68" spans="1:49" ht="22.5" customHeight="1">
      <c r="A68" s="55">
        <v>188</v>
      </c>
      <c r="B68" s="23" t="s">
        <v>80</v>
      </c>
      <c r="C68" s="55">
        <v>120</v>
      </c>
      <c r="D68" s="55">
        <v>35.47</v>
      </c>
      <c r="E68" s="55"/>
      <c r="F68" s="55">
        <v>365</v>
      </c>
      <c r="G68" s="55">
        <v>15.4</v>
      </c>
      <c r="H68" s="55">
        <v>18.8</v>
      </c>
      <c r="I68" s="55">
        <v>33.6</v>
      </c>
      <c r="J68" s="28">
        <v>6.4000000000000001E-2</v>
      </c>
      <c r="K68" s="28">
        <v>3.36</v>
      </c>
      <c r="L68" s="28">
        <v>0.01</v>
      </c>
      <c r="M68" s="28">
        <v>25</v>
      </c>
      <c r="N68" s="28">
        <v>145</v>
      </c>
      <c r="O68" s="28">
        <v>27.8</v>
      </c>
      <c r="P68" s="28">
        <v>0.6</v>
      </c>
      <c r="Q68" s="55">
        <v>10</v>
      </c>
      <c r="R68" s="23" t="s">
        <v>63</v>
      </c>
      <c r="S68" s="55">
        <v>100</v>
      </c>
      <c r="T68" s="55">
        <v>23.85</v>
      </c>
      <c r="U68" s="55"/>
      <c r="V68" s="55">
        <v>46</v>
      </c>
      <c r="W68" s="55">
        <v>2.6</v>
      </c>
      <c r="X68" s="55">
        <v>1.2</v>
      </c>
      <c r="Y68" s="55">
        <v>6.2</v>
      </c>
      <c r="Z68" s="28">
        <v>7.0000000000000007E-2</v>
      </c>
      <c r="AA68" s="28">
        <v>6.6</v>
      </c>
      <c r="AB68" s="28">
        <v>21.36</v>
      </c>
      <c r="AC68" s="28">
        <v>21.36</v>
      </c>
      <c r="AD68" s="28">
        <v>44.78</v>
      </c>
      <c r="AE68" s="28">
        <v>18.22</v>
      </c>
      <c r="AF68" s="28">
        <v>0.8</v>
      </c>
      <c r="AH68" s="55">
        <v>188</v>
      </c>
      <c r="AI68" s="23" t="s">
        <v>80</v>
      </c>
      <c r="AJ68" s="55">
        <v>120</v>
      </c>
      <c r="AK68" s="55">
        <v>29.55</v>
      </c>
      <c r="AL68" s="55"/>
      <c r="AM68" s="55">
        <v>365</v>
      </c>
      <c r="AN68" s="55">
        <v>15.4</v>
      </c>
      <c r="AO68" s="55">
        <v>18.8</v>
      </c>
      <c r="AP68" s="55">
        <v>33.6</v>
      </c>
      <c r="AQ68" s="28">
        <v>6.4000000000000001E-2</v>
      </c>
      <c r="AR68" s="28">
        <v>3.36</v>
      </c>
      <c r="AS68" s="28">
        <v>0.01</v>
      </c>
      <c r="AT68" s="28">
        <v>25</v>
      </c>
      <c r="AU68" s="28">
        <v>145</v>
      </c>
      <c r="AV68" s="28">
        <v>27.8</v>
      </c>
      <c r="AW68" s="28">
        <v>0.6</v>
      </c>
    </row>
    <row r="69" spans="1:49" ht="12.75" customHeight="1">
      <c r="A69" s="22">
        <v>175</v>
      </c>
      <c r="B69" s="23" t="s">
        <v>79</v>
      </c>
      <c r="C69" s="22">
        <v>230</v>
      </c>
      <c r="D69" s="22">
        <v>16.84</v>
      </c>
      <c r="E69" s="22">
        <v>22.85</v>
      </c>
      <c r="F69" s="22">
        <v>204</v>
      </c>
      <c r="G69" s="22">
        <v>5.0999999999999996</v>
      </c>
      <c r="H69" s="22">
        <v>2.2000000000000002</v>
      </c>
      <c r="I69" s="22">
        <v>40.9</v>
      </c>
      <c r="J69" s="28">
        <v>0.04</v>
      </c>
      <c r="K69" s="28">
        <v>0.75</v>
      </c>
      <c r="L69" s="28">
        <v>0.3</v>
      </c>
      <c r="M69" s="28">
        <v>10.7</v>
      </c>
      <c r="N69" s="28">
        <v>111.1</v>
      </c>
      <c r="O69" s="28">
        <v>17.27</v>
      </c>
      <c r="P69" s="28">
        <v>1.54</v>
      </c>
      <c r="Q69" s="55">
        <v>82</v>
      </c>
      <c r="R69" s="23" t="s">
        <v>64</v>
      </c>
      <c r="S69" s="55">
        <v>250</v>
      </c>
      <c r="T69" s="55">
        <v>8.7799999999999994</v>
      </c>
      <c r="U69" s="55"/>
      <c r="V69" s="55">
        <v>82</v>
      </c>
      <c r="W69" s="55">
        <v>1.7</v>
      </c>
      <c r="X69" s="55">
        <v>4.2</v>
      </c>
      <c r="Y69" s="55">
        <v>9.3000000000000007</v>
      </c>
      <c r="Z69" s="28">
        <v>6.4000000000000001E-2</v>
      </c>
      <c r="AA69" s="28">
        <v>3.36</v>
      </c>
      <c r="AB69" s="28">
        <v>0.01</v>
      </c>
      <c r="AC69" s="28">
        <v>25</v>
      </c>
      <c r="AD69" s="28">
        <v>145</v>
      </c>
      <c r="AE69" s="28">
        <v>27.8</v>
      </c>
      <c r="AF69" s="28">
        <v>0.6</v>
      </c>
      <c r="AH69" s="55">
        <v>82</v>
      </c>
      <c r="AI69" s="23" t="s">
        <v>64</v>
      </c>
      <c r="AJ69" s="55">
        <v>250</v>
      </c>
      <c r="AK69" s="55">
        <v>8.7799999999999994</v>
      </c>
      <c r="AL69" s="55"/>
      <c r="AM69" s="55">
        <v>82</v>
      </c>
      <c r="AN69" s="55">
        <v>1.7</v>
      </c>
      <c r="AO69" s="55">
        <v>4.2</v>
      </c>
      <c r="AP69" s="55">
        <v>9.3000000000000007</v>
      </c>
      <c r="AQ69" s="28">
        <v>6.4000000000000001E-2</v>
      </c>
      <c r="AR69" s="28">
        <v>3.36</v>
      </c>
      <c r="AS69" s="28">
        <v>0.01</v>
      </c>
      <c r="AT69" s="28">
        <v>25</v>
      </c>
      <c r="AU69" s="28">
        <v>145</v>
      </c>
      <c r="AV69" s="28">
        <v>27.8</v>
      </c>
      <c r="AW69" s="28">
        <v>0.6</v>
      </c>
    </row>
    <row r="70" spans="1:49" ht="12.75" customHeight="1">
      <c r="A70" s="55">
        <v>411</v>
      </c>
      <c r="B70" s="23" t="s">
        <v>62</v>
      </c>
      <c r="C70" s="55">
        <v>200</v>
      </c>
      <c r="D70" s="55">
        <v>4.66</v>
      </c>
      <c r="E70" s="55"/>
      <c r="F70" s="55">
        <v>97</v>
      </c>
      <c r="G70" s="55">
        <v>0.1</v>
      </c>
      <c r="H70" s="55">
        <v>0</v>
      </c>
      <c r="I70" s="55">
        <v>15</v>
      </c>
      <c r="J70" s="28">
        <v>0</v>
      </c>
      <c r="K70" s="28">
        <v>0</v>
      </c>
      <c r="L70" s="28">
        <v>0</v>
      </c>
      <c r="M70" s="28">
        <v>11</v>
      </c>
      <c r="N70" s="28">
        <v>3</v>
      </c>
      <c r="O70" s="28">
        <v>1</v>
      </c>
      <c r="P70" s="28">
        <v>0.3</v>
      </c>
      <c r="Q70" s="55">
        <v>202</v>
      </c>
      <c r="R70" s="23" t="s">
        <v>65</v>
      </c>
      <c r="S70" s="55">
        <v>180</v>
      </c>
      <c r="T70" s="55">
        <v>9.85</v>
      </c>
      <c r="U70" s="55"/>
      <c r="V70" s="55">
        <v>250</v>
      </c>
      <c r="W70" s="55">
        <v>6.7</v>
      </c>
      <c r="X70" s="55">
        <v>5.6</v>
      </c>
      <c r="Y70" s="55">
        <v>43.1</v>
      </c>
      <c r="Z70" s="28">
        <v>0.13500000000000001</v>
      </c>
      <c r="AA70" s="28">
        <v>5.0999999999999996</v>
      </c>
      <c r="AB70" s="28">
        <v>4.4999999999999998E-2</v>
      </c>
      <c r="AC70" s="28">
        <v>39</v>
      </c>
      <c r="AD70" s="28">
        <v>85.5</v>
      </c>
      <c r="AE70" s="28">
        <v>28.5</v>
      </c>
      <c r="AF70" s="28">
        <v>1.05</v>
      </c>
      <c r="AH70" s="55">
        <v>202</v>
      </c>
      <c r="AI70" s="23" t="s">
        <v>65</v>
      </c>
      <c r="AJ70" s="55">
        <v>180</v>
      </c>
      <c r="AK70" s="55">
        <v>9.85</v>
      </c>
      <c r="AL70" s="55"/>
      <c r="AM70" s="55">
        <v>250</v>
      </c>
      <c r="AN70" s="55">
        <v>6.7</v>
      </c>
      <c r="AO70" s="55">
        <v>5.6</v>
      </c>
      <c r="AP70" s="55">
        <v>43.1</v>
      </c>
      <c r="AQ70" s="28">
        <v>0.13500000000000001</v>
      </c>
      <c r="AR70" s="28">
        <v>5.0999999999999996</v>
      </c>
      <c r="AS70" s="28">
        <v>4.4999999999999998E-2</v>
      </c>
      <c r="AT70" s="28">
        <v>39</v>
      </c>
      <c r="AU70" s="28">
        <v>85.5</v>
      </c>
      <c r="AV70" s="28">
        <v>28.5</v>
      </c>
      <c r="AW70" s="28">
        <v>1.05</v>
      </c>
    </row>
    <row r="71" spans="1:49" ht="18" customHeight="1">
      <c r="A71" s="22">
        <v>573</v>
      </c>
      <c r="B71" s="23" t="s">
        <v>41</v>
      </c>
      <c r="C71" s="22">
        <v>40</v>
      </c>
      <c r="D71" s="22">
        <v>4.43</v>
      </c>
      <c r="E71" s="22">
        <v>3.33</v>
      </c>
      <c r="F71" s="22">
        <v>95</v>
      </c>
      <c r="G71" s="22">
        <v>0.1</v>
      </c>
      <c r="H71" s="22">
        <v>0</v>
      </c>
      <c r="I71" s="22">
        <v>15</v>
      </c>
      <c r="J71" s="24">
        <v>0.21</v>
      </c>
      <c r="K71" s="24">
        <v>0</v>
      </c>
      <c r="L71" s="24">
        <v>0.04</v>
      </c>
      <c r="M71" s="24">
        <v>14.25</v>
      </c>
      <c r="N71" s="24">
        <v>202.7</v>
      </c>
      <c r="O71" s="24">
        <v>135.30000000000001</v>
      </c>
      <c r="P71" s="24">
        <v>4.55</v>
      </c>
      <c r="Q71" s="55">
        <v>294</v>
      </c>
      <c r="R71" s="23" t="s">
        <v>66</v>
      </c>
      <c r="S71" s="55">
        <v>105</v>
      </c>
      <c r="T71" s="55">
        <v>37.76</v>
      </c>
      <c r="U71" s="55"/>
      <c r="V71" s="55">
        <v>308</v>
      </c>
      <c r="W71" s="55">
        <v>14.8</v>
      </c>
      <c r="X71" s="55">
        <v>19</v>
      </c>
      <c r="Y71" s="55">
        <v>19.399999999999999</v>
      </c>
      <c r="Z71" s="28">
        <v>7.0000000000000007E-2</v>
      </c>
      <c r="AA71" s="28">
        <v>0</v>
      </c>
      <c r="AB71" s="28">
        <v>0.1</v>
      </c>
      <c r="AC71" s="28">
        <v>11.67</v>
      </c>
      <c r="AD71" s="28">
        <v>50</v>
      </c>
      <c r="AE71" s="28">
        <v>8.33</v>
      </c>
      <c r="AF71" s="28">
        <v>0.67</v>
      </c>
      <c r="AH71" s="55">
        <v>294</v>
      </c>
      <c r="AI71" s="23" t="s">
        <v>82</v>
      </c>
      <c r="AJ71" s="55">
        <v>100</v>
      </c>
      <c r="AK71" s="55">
        <v>34.729999999999997</v>
      </c>
      <c r="AL71" s="55"/>
      <c r="AM71" s="55">
        <v>308</v>
      </c>
      <c r="AN71" s="55">
        <v>14.8</v>
      </c>
      <c r="AO71" s="55">
        <v>19</v>
      </c>
      <c r="AP71" s="55">
        <v>19.399999999999999</v>
      </c>
      <c r="AQ71" s="28">
        <v>7.0000000000000007E-2</v>
      </c>
      <c r="AR71" s="28">
        <v>0</v>
      </c>
      <c r="AS71" s="28">
        <v>0.1</v>
      </c>
      <c r="AT71" s="28">
        <v>11.67</v>
      </c>
      <c r="AU71" s="28">
        <v>50</v>
      </c>
      <c r="AV71" s="28">
        <v>8.33</v>
      </c>
      <c r="AW71" s="28">
        <v>0.67</v>
      </c>
    </row>
    <row r="72" spans="1:49" ht="12.75" customHeight="1">
      <c r="A72" s="55" t="s">
        <v>15</v>
      </c>
      <c r="B72" s="23" t="s">
        <v>81</v>
      </c>
      <c r="C72" s="55">
        <v>100</v>
      </c>
      <c r="D72" s="55">
        <v>11.2</v>
      </c>
      <c r="E72" s="55"/>
      <c r="F72" s="55">
        <v>47</v>
      </c>
      <c r="G72" s="55">
        <v>12.8</v>
      </c>
      <c r="H72" s="55">
        <v>9</v>
      </c>
      <c r="I72" s="55">
        <v>21.1</v>
      </c>
      <c r="J72" s="28">
        <v>7.0000000000000007E-2</v>
      </c>
      <c r="K72" s="28">
        <v>0</v>
      </c>
      <c r="L72" s="28">
        <v>0</v>
      </c>
      <c r="M72" s="28">
        <v>12</v>
      </c>
      <c r="N72" s="28">
        <v>39</v>
      </c>
      <c r="O72" s="28">
        <v>8.4</v>
      </c>
      <c r="P72" s="28">
        <v>0.66</v>
      </c>
      <c r="Q72" s="55">
        <v>411</v>
      </c>
      <c r="R72" s="23" t="s">
        <v>62</v>
      </c>
      <c r="S72" s="55">
        <v>200</v>
      </c>
      <c r="T72" s="55">
        <v>4.66</v>
      </c>
      <c r="U72" s="55"/>
      <c r="V72" s="55">
        <v>97</v>
      </c>
      <c r="W72" s="55">
        <v>0.1</v>
      </c>
      <c r="X72" s="55">
        <v>0</v>
      </c>
      <c r="Y72" s="55">
        <v>15</v>
      </c>
      <c r="Z72" s="28">
        <v>0</v>
      </c>
      <c r="AA72" s="28">
        <v>0</v>
      </c>
      <c r="AB72" s="28">
        <v>0</v>
      </c>
      <c r="AC72" s="28">
        <v>11</v>
      </c>
      <c r="AD72" s="28">
        <v>3</v>
      </c>
      <c r="AE72" s="28">
        <v>1</v>
      </c>
      <c r="AF72" s="28">
        <v>0.3</v>
      </c>
      <c r="AH72" s="55">
        <v>411</v>
      </c>
      <c r="AI72" s="23" t="s">
        <v>2</v>
      </c>
      <c r="AJ72" s="55">
        <v>200</v>
      </c>
      <c r="AK72" s="55">
        <v>1.99</v>
      </c>
      <c r="AL72" s="55"/>
      <c r="AM72" s="55">
        <v>65</v>
      </c>
      <c r="AN72" s="55">
        <v>0.1</v>
      </c>
      <c r="AO72" s="55">
        <v>0</v>
      </c>
      <c r="AP72" s="55">
        <v>15</v>
      </c>
      <c r="AQ72" s="28">
        <v>0</v>
      </c>
      <c r="AR72" s="28">
        <v>0</v>
      </c>
      <c r="AS72" s="28">
        <v>0</v>
      </c>
      <c r="AT72" s="28">
        <v>11</v>
      </c>
      <c r="AU72" s="28">
        <v>3</v>
      </c>
      <c r="AV72" s="28">
        <v>1</v>
      </c>
      <c r="AW72" s="28">
        <v>0.3</v>
      </c>
    </row>
    <row r="73" spans="1:49" ht="12.75" customHeight="1">
      <c r="A73" s="55"/>
      <c r="B73" s="23"/>
      <c r="C73" s="55"/>
      <c r="D73" s="55"/>
      <c r="E73" s="55"/>
      <c r="F73" s="55"/>
      <c r="G73" s="55"/>
      <c r="H73" s="55"/>
      <c r="I73" s="55"/>
      <c r="J73" s="28"/>
      <c r="K73" s="28"/>
      <c r="L73" s="28"/>
      <c r="M73" s="28"/>
      <c r="N73" s="28"/>
      <c r="O73" s="28"/>
      <c r="P73" s="28"/>
      <c r="Q73" s="22">
        <v>573</v>
      </c>
      <c r="R73" s="23" t="s">
        <v>1</v>
      </c>
      <c r="S73" s="22">
        <v>50</v>
      </c>
      <c r="T73" s="22">
        <v>2.7</v>
      </c>
      <c r="U73" s="22">
        <v>141</v>
      </c>
      <c r="V73" s="22">
        <v>112</v>
      </c>
      <c r="W73" s="22">
        <v>3.6</v>
      </c>
      <c r="X73" s="22">
        <v>0.4</v>
      </c>
      <c r="Y73" s="27">
        <v>23.6</v>
      </c>
      <c r="Z73" s="24">
        <v>0.21</v>
      </c>
      <c r="AA73" s="24">
        <v>0</v>
      </c>
      <c r="AB73" s="24">
        <v>0.04</v>
      </c>
      <c r="AC73" s="24">
        <v>14.25</v>
      </c>
      <c r="AD73" s="24">
        <v>202.7</v>
      </c>
      <c r="AE73" s="24">
        <v>135.30000000000001</v>
      </c>
      <c r="AF73" s="24">
        <v>4.55</v>
      </c>
      <c r="AH73" s="22">
        <v>573</v>
      </c>
      <c r="AI73" s="23" t="s">
        <v>1</v>
      </c>
      <c r="AJ73" s="22">
        <v>50</v>
      </c>
      <c r="AK73" s="22">
        <v>2.7</v>
      </c>
      <c r="AL73" s="22">
        <v>141</v>
      </c>
      <c r="AM73" s="22">
        <v>112</v>
      </c>
      <c r="AN73" s="22">
        <v>3.6</v>
      </c>
      <c r="AO73" s="22">
        <v>0.4</v>
      </c>
      <c r="AP73" s="27">
        <v>23.6</v>
      </c>
      <c r="AQ73" s="24">
        <v>0.21</v>
      </c>
      <c r="AR73" s="24">
        <v>0</v>
      </c>
      <c r="AS73" s="24">
        <v>0.04</v>
      </c>
      <c r="AT73" s="24">
        <v>14.25</v>
      </c>
      <c r="AU73" s="24">
        <v>202.7</v>
      </c>
      <c r="AV73" s="24">
        <v>135.30000000000001</v>
      </c>
      <c r="AW73" s="24">
        <v>4.55</v>
      </c>
    </row>
    <row r="74" spans="1:49" ht="12.75" customHeight="1">
      <c r="A74" s="55"/>
      <c r="B74" s="23"/>
      <c r="C74" s="55"/>
      <c r="D74" s="55"/>
      <c r="E74" s="55"/>
      <c r="F74" s="55"/>
      <c r="G74" s="55"/>
      <c r="H74" s="55"/>
      <c r="I74" s="55"/>
      <c r="J74" s="28"/>
      <c r="K74" s="28"/>
      <c r="L74" s="28"/>
      <c r="M74" s="28"/>
      <c r="N74" s="28"/>
      <c r="O74" s="28"/>
      <c r="P74" s="28"/>
      <c r="Q74" s="22"/>
      <c r="R74" s="23"/>
      <c r="S74" s="22"/>
      <c r="T74" s="22"/>
      <c r="U74" s="22"/>
      <c r="V74" s="22"/>
      <c r="W74" s="22"/>
      <c r="X74" s="22"/>
      <c r="Y74" s="27"/>
      <c r="Z74" s="24"/>
      <c r="AA74" s="24"/>
      <c r="AB74" s="24"/>
      <c r="AC74" s="24"/>
      <c r="AD74" s="24"/>
      <c r="AE74" s="24"/>
      <c r="AF74" s="24"/>
      <c r="AH74" s="22"/>
      <c r="AI74" s="23"/>
      <c r="AJ74" s="22"/>
      <c r="AK74" s="22"/>
      <c r="AL74" s="22"/>
      <c r="AM74" s="22"/>
      <c r="AN74" s="22"/>
      <c r="AO74" s="22"/>
      <c r="AP74" s="27"/>
      <c r="AQ74" s="24"/>
      <c r="AR74" s="24"/>
      <c r="AS74" s="24"/>
      <c r="AT74" s="24"/>
      <c r="AU74" s="24"/>
      <c r="AV74" s="24"/>
      <c r="AW74" s="24"/>
    </row>
    <row r="75" spans="1:49">
      <c r="A75" s="50"/>
      <c r="B75" s="51" t="s">
        <v>25</v>
      </c>
      <c r="C75" s="51">
        <f>SUM(C68:C74)</f>
        <v>690</v>
      </c>
      <c r="D75" s="53">
        <f t="shared" ref="D75:P75" si="16">SUM(D68:D73)</f>
        <v>72.599999999999994</v>
      </c>
      <c r="E75" s="53">
        <f t="shared" si="16"/>
        <v>26.18</v>
      </c>
      <c r="F75" s="54">
        <f t="shared" si="16"/>
        <v>808</v>
      </c>
      <c r="G75" s="49">
        <f t="shared" si="16"/>
        <v>33.5</v>
      </c>
      <c r="H75" s="49">
        <f t="shared" si="16"/>
        <v>30</v>
      </c>
      <c r="I75" s="49">
        <f t="shared" si="16"/>
        <v>125.6</v>
      </c>
      <c r="J75" s="49">
        <f t="shared" si="16"/>
        <v>0.38400000000000001</v>
      </c>
      <c r="K75" s="49">
        <f t="shared" si="16"/>
        <v>4.1099999999999994</v>
      </c>
      <c r="L75" s="49">
        <f t="shared" si="16"/>
        <v>0.35</v>
      </c>
      <c r="M75" s="49">
        <f t="shared" si="16"/>
        <v>72.95</v>
      </c>
      <c r="N75" s="49">
        <f t="shared" si="16"/>
        <v>500.8</v>
      </c>
      <c r="O75" s="49">
        <f t="shared" si="16"/>
        <v>189.77</v>
      </c>
      <c r="P75" s="49">
        <f t="shared" si="16"/>
        <v>7.65</v>
      </c>
      <c r="Q75" s="50"/>
      <c r="R75" s="51" t="s">
        <v>25</v>
      </c>
      <c r="S75" s="51"/>
      <c r="T75" s="53">
        <f t="shared" ref="T75:AF75" si="17">SUM(T68:T73)</f>
        <v>87.600000000000009</v>
      </c>
      <c r="U75" s="53">
        <f t="shared" si="17"/>
        <v>141</v>
      </c>
      <c r="V75" s="53">
        <f t="shared" si="17"/>
        <v>895</v>
      </c>
      <c r="W75" s="49">
        <f t="shared" si="17"/>
        <v>29.500000000000004</v>
      </c>
      <c r="X75" s="49">
        <f t="shared" si="17"/>
        <v>30.4</v>
      </c>
      <c r="Y75" s="49">
        <f t="shared" si="17"/>
        <v>116.6</v>
      </c>
      <c r="Z75" s="49">
        <f t="shared" si="17"/>
        <v>0.54900000000000004</v>
      </c>
      <c r="AA75" s="49">
        <f t="shared" si="17"/>
        <v>15.059999999999999</v>
      </c>
      <c r="AB75" s="49">
        <f t="shared" si="17"/>
        <v>21.555000000000003</v>
      </c>
      <c r="AC75" s="49">
        <f t="shared" si="17"/>
        <v>122.28</v>
      </c>
      <c r="AD75" s="49">
        <f t="shared" si="17"/>
        <v>530.98</v>
      </c>
      <c r="AE75" s="49">
        <f t="shared" si="17"/>
        <v>219.15</v>
      </c>
      <c r="AF75" s="49">
        <f t="shared" si="17"/>
        <v>7.97</v>
      </c>
      <c r="AH75" s="50"/>
      <c r="AI75" s="51" t="s">
        <v>25</v>
      </c>
      <c r="AJ75" s="51">
        <f>SUM(AJ68:AJ74)</f>
        <v>900</v>
      </c>
      <c r="AK75" s="53">
        <f t="shared" ref="AK75:AW75" si="18">SUM(AK68:AK73)</f>
        <v>87.6</v>
      </c>
      <c r="AL75" s="53">
        <f t="shared" si="18"/>
        <v>141</v>
      </c>
      <c r="AM75" s="53">
        <f t="shared" si="18"/>
        <v>1182</v>
      </c>
      <c r="AN75" s="49">
        <f t="shared" si="18"/>
        <v>42.300000000000004</v>
      </c>
      <c r="AO75" s="49">
        <f t="shared" si="18"/>
        <v>48</v>
      </c>
      <c r="AP75" s="49">
        <f t="shared" si="18"/>
        <v>144</v>
      </c>
      <c r="AQ75" s="49">
        <f t="shared" si="18"/>
        <v>0.54300000000000004</v>
      </c>
      <c r="AR75" s="49">
        <f t="shared" si="18"/>
        <v>11.82</v>
      </c>
      <c r="AS75" s="49">
        <f t="shared" si="18"/>
        <v>0.20500000000000002</v>
      </c>
      <c r="AT75" s="49">
        <f t="shared" si="18"/>
        <v>125.92</v>
      </c>
      <c r="AU75" s="49">
        <f t="shared" si="18"/>
        <v>631.20000000000005</v>
      </c>
      <c r="AV75" s="49">
        <f t="shared" si="18"/>
        <v>228.73000000000002</v>
      </c>
      <c r="AW75" s="49">
        <f t="shared" si="18"/>
        <v>7.77</v>
      </c>
    </row>
    <row r="76" spans="1:49" ht="8.25" customHeight="1">
      <c r="A76" s="41"/>
      <c r="B76" s="42"/>
      <c r="C76" s="42"/>
      <c r="D76" s="43"/>
      <c r="E76" s="43"/>
      <c r="F76" s="44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1"/>
      <c r="R76" s="42"/>
      <c r="S76" s="42"/>
      <c r="T76" s="43"/>
      <c r="U76" s="43"/>
      <c r="V76" s="44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H76" s="41"/>
      <c r="AI76" s="42"/>
      <c r="AJ76" s="42"/>
      <c r="AK76" s="43"/>
      <c r="AL76" s="43"/>
      <c r="AM76" s="44"/>
      <c r="AN76" s="45"/>
      <c r="AO76" s="45"/>
      <c r="AP76" s="45"/>
      <c r="AQ76" s="45"/>
      <c r="AR76" s="45"/>
      <c r="AS76" s="45"/>
      <c r="AT76" s="45"/>
      <c r="AU76" s="45"/>
      <c r="AV76" s="45"/>
      <c r="AW76" s="45"/>
    </row>
    <row r="77" spans="1:49" s="17" customFormat="1" ht="15.75" customHeight="1"/>
    <row r="78" spans="1:49" s="21" customFormat="1" ht="12.75" customHeight="1"/>
    <row r="79" spans="1:49" ht="12.75" customHeight="1"/>
    <row r="80" spans="1:49" ht="12.75" customHeight="1"/>
    <row r="81" ht="12.75" customHeight="1"/>
    <row r="82" ht="12.75" customHeight="1"/>
    <row r="83" ht="12.75" customHeight="1"/>
    <row r="84" ht="12.75" customHeight="1"/>
    <row r="85" ht="12.75" customHeight="1"/>
    <row r="87" ht="9" customHeight="1"/>
    <row r="88" s="17" customFormat="1" ht="15.75" customHeight="1"/>
    <row r="89" s="21" customFormat="1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8" ht="7.5" customHeight="1"/>
    <row r="99" s="17" customFormat="1" ht="15.75" customHeight="1"/>
    <row r="100" s="21" customFormat="1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8" ht="9" customHeight="1"/>
    <row r="109" s="17" customFormat="1" ht="15.75" customHeight="1"/>
    <row r="110" s="21" customFormat="1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9" ht="15.75" customHeight="1"/>
    <row r="120" s="17" customFormat="1" ht="15.75" customHeight="1"/>
    <row r="121" s="21" customFormat="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30" ht="9" customHeight="1"/>
    <row r="131" s="17" customFormat="1" ht="15.75" hidden="1" customHeight="1"/>
    <row r="132" s="21" customFormat="1" ht="12.75" hidden="1" customHeight="1"/>
    <row r="133" ht="15" hidden="1" customHeight="1"/>
    <row r="134" s="2" customFormat="1" hidden="1"/>
    <row r="135" hidden="1"/>
    <row r="136" s="17" customFormat="1" ht="15.75" customHeight="1"/>
    <row r="137" s="21" customFormat="1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</sheetData>
  <sheetProtection sheet="1" objects="1" scenarios="1" selectLockedCells="1"/>
  <mergeCells count="77">
    <mergeCell ref="AM22:AP22"/>
    <mergeCell ref="V22:Y22"/>
    <mergeCell ref="Z22:AC22"/>
    <mergeCell ref="AD22:AF22"/>
    <mergeCell ref="B8:O8"/>
    <mergeCell ref="AI8:AW8"/>
    <mergeCell ref="A11:D11"/>
    <mergeCell ref="F11:I11"/>
    <mergeCell ref="J11:M11"/>
    <mergeCell ref="N11:P11"/>
    <mergeCell ref="AH11:AK11"/>
    <mergeCell ref="AM11:AP11"/>
    <mergeCell ref="AQ11:AT11"/>
    <mergeCell ref="AU11:AW11"/>
    <mergeCell ref="AM44:AP44"/>
    <mergeCell ref="AQ22:AT22"/>
    <mergeCell ref="AU22:AW22"/>
    <mergeCell ref="A33:D33"/>
    <mergeCell ref="F33:I33"/>
    <mergeCell ref="J33:M33"/>
    <mergeCell ref="N33:P33"/>
    <mergeCell ref="AH33:AK33"/>
    <mergeCell ref="AM33:AP33"/>
    <mergeCell ref="AQ33:AT33"/>
    <mergeCell ref="AU33:AW33"/>
    <mergeCell ref="A22:D22"/>
    <mergeCell ref="F22:I22"/>
    <mergeCell ref="J22:M22"/>
    <mergeCell ref="N22:P22"/>
    <mergeCell ref="AH22:AK22"/>
    <mergeCell ref="A44:D44"/>
    <mergeCell ref="F44:I44"/>
    <mergeCell ref="J44:M44"/>
    <mergeCell ref="N44:P44"/>
    <mergeCell ref="AH44:AK44"/>
    <mergeCell ref="A55:D55"/>
    <mergeCell ref="F55:I55"/>
    <mergeCell ref="J55:M55"/>
    <mergeCell ref="N55:P55"/>
    <mergeCell ref="AH55:AK55"/>
    <mergeCell ref="Q55:T55"/>
    <mergeCell ref="V55:Y55"/>
    <mergeCell ref="Z55:AC55"/>
    <mergeCell ref="AD55:AF55"/>
    <mergeCell ref="A66:D66"/>
    <mergeCell ref="F66:I66"/>
    <mergeCell ref="J66:M66"/>
    <mergeCell ref="N66:P66"/>
    <mergeCell ref="AH66:AK66"/>
    <mergeCell ref="Q66:T66"/>
    <mergeCell ref="V66:Y66"/>
    <mergeCell ref="Z66:AC66"/>
    <mergeCell ref="AD66:AF66"/>
    <mergeCell ref="AQ66:AT66"/>
    <mergeCell ref="AU66:AW66"/>
    <mergeCell ref="AI9:AJ9"/>
    <mergeCell ref="R8:AF8"/>
    <mergeCell ref="R9:S9"/>
    <mergeCell ref="Q11:T11"/>
    <mergeCell ref="V11:Y11"/>
    <mergeCell ref="Z11:AC11"/>
    <mergeCell ref="AD11:AF11"/>
    <mergeCell ref="Q22:T22"/>
    <mergeCell ref="AM66:AP66"/>
    <mergeCell ref="AQ44:AT44"/>
    <mergeCell ref="AU44:AW44"/>
    <mergeCell ref="AM55:AP55"/>
    <mergeCell ref="AQ55:AT55"/>
    <mergeCell ref="AU55:AW55"/>
    <mergeCell ref="Q33:T33"/>
    <mergeCell ref="V33:Y33"/>
    <mergeCell ref="Z33:AC33"/>
    <mergeCell ref="AD33:AF33"/>
    <mergeCell ref="Q44:T44"/>
    <mergeCell ref="V44:Y44"/>
    <mergeCell ref="Z44:AC44"/>
    <mergeCell ref="AD44:AF44"/>
  </mergeCells>
  <pageMargins left="0.31496062992125984" right="0.11811023622047245" top="0.35433070866141736" bottom="0.15748031496062992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2022-08-26T09:49:09Z</cp:lastPrinted>
  <dcterms:created xsi:type="dcterms:W3CDTF">2021-09-10T09:13:06Z</dcterms:created>
  <dcterms:modified xsi:type="dcterms:W3CDTF">2022-08-30T10:02:09Z</dcterms:modified>
</cp:coreProperties>
</file>