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ka-\Desktop\"/>
    </mc:Choice>
  </mc:AlternateContent>
  <bookViews>
    <workbookView xWindow="0" yWindow="0" windowWidth="18870" windowHeight="68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H138" i="1"/>
  <c r="J157" i="1"/>
  <c r="H176" i="1"/>
  <c r="J195" i="1"/>
  <c r="I43" i="1"/>
  <c r="G81" i="1"/>
  <c r="F81" i="1"/>
  <c r="L196" i="1"/>
  <c r="F43" i="1"/>
  <c r="J43" i="1"/>
  <c r="H62" i="1"/>
  <c r="J81" i="1"/>
  <c r="G43" i="1"/>
  <c r="H81" i="1"/>
  <c r="I100" i="1"/>
  <c r="G119" i="1"/>
  <c r="J138" i="1"/>
  <c r="H157" i="1"/>
  <c r="J176" i="1"/>
  <c r="H195" i="1"/>
  <c r="G62" i="1"/>
  <c r="I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<sst xmlns="http://schemas.openxmlformats.org/spreadsheetml/2006/main" count="239" uniqueCount="76">
  <si>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</si>
  <si>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</si>
  <si>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</si>
  <si>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</si>
  <si>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</si>
  <si>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</si>
  <si>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</si>
  <si>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</si>
  <si>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</si>
  <si>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</si>
  <si>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</si>
  <si>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</si>
  <si>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</si>
  <si>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</si>
  <si>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</si>
  <si>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</si>
  <si>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</si>
  <si>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</si>
  <si>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</si>
  <si>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</si>
  <si>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</si>
  <si>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</si>
  <si>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</si>
  <si>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</si>
  <si>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</si>
  <si>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</si>
  <si>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</si>
  <si>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</si>
  <si>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</si>
  <si>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</si>
  <si>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</si>
  <si>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</si>
  <si>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</si>
  <si>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</si>
  <si>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</si>
  <si>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</si>
  <si>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</si>
  <si>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</si>
  <si>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</si>
  <si>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</si>
  <si>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</si>
  <si>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</si>
  <si>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</si>
  <si>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</si>
  <si>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</si>
  <si>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</si>
  <si>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</si>
  <si>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</si>
  <si>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молочная овсяная "Геркулес" вязкая</t>
  </si>
  <si>
    <t xml:space="preserve">Яйца вареные 40, сыр (порциями) 20 </t>
  </si>
  <si>
    <t>209/15</t>
  </si>
  <si>
    <t>Кофейный напиток с молоком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</si>
  <si>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</si>
  <si>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</si>
  <si>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</si>
  <si>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</si>
  <si>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</si>
  <si>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</si>
  <si>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</si>
  <si>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</si>
  <si>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Плов из птицы 150/25</t>
  </si>
  <si>
    <t>Сложный гарнир (картофельное пюре, капуста тушеная) 75/75, тефтели мясные с рисом в соусе 50/50</t>
  </si>
  <si>
    <t>128/131/9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</si>
  <si>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</si>
  <si>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</si>
  <si>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</si>
  <si>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</si>
  <si>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</si>
  <si>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</si>
  <si>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</si>
  <si>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 xml:space="preserve">закуска </t>
  </si>
  <si>
    <t>Картофельное пюре 150, котлеты рыбные с соусом 60/30</t>
  </si>
  <si>
    <t>128/234</t>
  </si>
  <si>
    <t>МАОУ "Гимназия №1 г Орска"</t>
  </si>
  <si>
    <t>директор</t>
  </si>
  <si>
    <t>Счолопрв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</si>
</sst>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73</v>
      </c>
      <c r="D1" s="52"/>
      <c r="E1" s="52"/>
      <c r="F1" s="12" t="s">
        <v>16</v>
      </c>
      <c r="G1" s="2" t="s">
        <v>17</v>
      </c>
      <c r="H1" s="53" t="s">
        <v>74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81</v>
      </c>
      <c r="J13" s="19">
        <f t="shared" si="0"/>
        <v>559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503</v>
      </c>
      <c r="G24" s="32">
        <f t="shared" ref="G24:J24" si="4">G13+G23</f>
        <v>19</v>
      </c>
      <c r="H24" s="32">
        <f t="shared" si="4"/>
        <v>17</v>
      </c>
      <c r="I24" s="32">
        <f t="shared" si="4"/>
        <v>81</v>
      </c>
      <c r="J24" s="32">
        <f t="shared" si="4"/>
        <v>559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78</v>
      </c>
      <c r="J43" s="32">
        <f t="shared" ref="J43:L43" si="17">J32+J42</f>
        <v>527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4</v>
      </c>
      <c r="H44" s="40">
        <v>7</v>
      </c>
      <c r="I44" s="40">
        <v>44</v>
      </c>
      <c r="J44" s="40">
        <v>254</v>
      </c>
      <c r="K44" s="41">
        <v>184</v>
      </c>
      <c r="L44" s="40">
        <v>20.54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83</v>
      </c>
      <c r="J51" s="19">
        <f t="shared" ref="J51:L51" si="21">SUM(J44:J50)</f>
        <v>552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83</v>
      </c>
      <c r="J62" s="32">
        <f t="shared" ref="J62:L62" si="29">J51+J61</f>
        <v>552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10</v>
      </c>
      <c r="H63" s="40">
        <v>14</v>
      </c>
      <c r="I63" s="40">
        <v>39</v>
      </c>
      <c r="J63" s="40">
        <v>323</v>
      </c>
      <c r="K63" s="41" t="s">
        <v>54</v>
      </c>
      <c r="L63" s="40">
        <v>54.83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1</v>
      </c>
      <c r="I65" s="43">
        <v>7</v>
      </c>
      <c r="J65" s="43">
        <v>41</v>
      </c>
      <c r="K65" s="44">
        <v>378</v>
      </c>
      <c r="L65" s="43">
        <v>6.9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6.84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525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16</v>
      </c>
      <c r="H81" s="32">
        <f t="shared" ref="H81" si="39">H70+H80</f>
        <v>18</v>
      </c>
      <c r="I81" s="32">
        <f t="shared" ref="I81" si="40">I70+I80</f>
        <v>74</v>
      </c>
      <c r="J81" s="32">
        <f t="shared" ref="J81:L81" si="41">J70+J80</f>
        <v>525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13</v>
      </c>
      <c r="H82" s="40">
        <v>14</v>
      </c>
      <c r="I82" s="40">
        <v>32</v>
      </c>
      <c r="J82" s="40">
        <v>307</v>
      </c>
      <c r="K82" s="41" t="s">
        <v>57</v>
      </c>
      <c r="L82" s="40">
        <v>50.08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7.91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3.48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59</v>
      </c>
      <c r="F87" s="43">
        <v>13</v>
      </c>
      <c r="G87" s="43">
        <v>1</v>
      </c>
      <c r="H87" s="43">
        <v>3</v>
      </c>
      <c r="I87" s="43">
        <v>9</v>
      </c>
      <c r="J87" s="43">
        <v>72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513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560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513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81</v>
      </c>
      <c r="J100" s="32">
        <f t="shared" ref="J100:L100" si="53">J89+J99</f>
        <v>560</v>
      </c>
      <c r="K100" s="32"/>
      <c r="L100" s="32">
        <f t="shared" si="53"/>
        <v>71.47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13</v>
      </c>
      <c r="H120" s="40">
        <v>15</v>
      </c>
      <c r="I120" s="40">
        <v>38</v>
      </c>
      <c r="J120" s="40">
        <v>341</v>
      </c>
      <c r="K120" s="41" t="s">
        <v>62</v>
      </c>
      <c r="L120" s="40">
        <v>51.31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9.35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82</v>
      </c>
      <c r="J127" s="19">
        <f t="shared" si="62"/>
        <v>570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82</v>
      </c>
      <c r="J138" s="32">
        <f t="shared" ref="J138:L138" si="69">J127+J137</f>
        <v>570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13</v>
      </c>
      <c r="H158" s="40">
        <v>16</v>
      </c>
      <c r="I158" s="40">
        <v>25</v>
      </c>
      <c r="J158" s="40">
        <v>293</v>
      </c>
      <c r="K158" s="41" t="s">
        <v>68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69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71</v>
      </c>
      <c r="J165" s="19">
        <f t="shared" si="78"/>
        <v>523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71</v>
      </c>
      <c r="J176" s="32">
        <f t="shared" ref="J176:L176" si="85">J165+J175</f>
        <v>523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240</v>
      </c>
      <c r="G177" s="40">
        <v>11</v>
      </c>
      <c r="H177" s="40">
        <v>12</v>
      </c>
      <c r="I177" s="40">
        <v>41</v>
      </c>
      <c r="J177" s="40">
        <v>318</v>
      </c>
      <c r="K177" s="41" t="s">
        <v>72</v>
      </c>
      <c r="L177" s="40">
        <v>53.83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70</v>
      </c>
      <c r="E182" s="42" t="s">
        <v>52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7.84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76</v>
      </c>
      <c r="J184" s="19">
        <f t="shared" si="86"/>
        <v>520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17</v>
      </c>
      <c r="H195" s="32">
        <f t="shared" ref="H195" si="91">H184+H194</f>
        <v>16</v>
      </c>
      <c r="I195" s="32">
        <f t="shared" ref="I195" si="92">I184+I194</f>
        <v>76</v>
      </c>
      <c r="J195" s="32">
        <f t="shared" ref="J195:L195" si="93">J184+J194</f>
        <v>520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</v>
      </c>
      <c r="H196" s="34">
        <f t="shared" si="94"/>
        <v>17.2</v>
      </c>
      <c r="I196" s="34">
        <f t="shared" si="94"/>
        <v>77.900000000000006</v>
      </c>
      <c r="J196" s="34">
        <f t="shared" si="94"/>
        <v>539.4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luka-lutsenko@mail.ru</cp:lastModifiedBy>
  <dcterms:created xsi:type="dcterms:W3CDTF">2022-05-16T14:23:56Z</dcterms:created>
  <dcterms:modified xsi:type="dcterms:W3CDTF">2025-01-04T07:03:39Z</dcterms:modified>
</cp:coreProperties>
</file>