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<sst xmlns="http://schemas.openxmlformats.org/spreadsheetml/2006/main" count="233" uniqueCount="73">
  <si>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</si>
  <si>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</si>
  <si>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</si>
  <si>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</si>
  <si>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</si>
  <si>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</si>
  <si>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</si>
  <si>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</si>
  <si>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</si>
  <si>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</si>
  <si>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</si>
  <si>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</si>
  <si>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</si>
  <si>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</si>
  <si>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</si>
  <si>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</si>
  <si>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</si>
  <si>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</si>
  <si>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</si>
  <si>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</si>
  <si>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</si>
  <si>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</si>
  <si>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</si>
  <si>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</si>
  <si>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</si>
  <si>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</si>
  <si>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</si>
  <si>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</si>
  <si>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</si>
  <si>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</si>
  <si>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</si>
  <si>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</si>
  <si>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</si>
  <si>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</si>
  <si>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</si>
  <si>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</si>
  <si>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</si>
  <si>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</si>
  <si>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</si>
  <si>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 170/3</t>
  </si>
  <si>
    <t>Чай с сахаром</t>
  </si>
  <si>
    <t>Хлеб пшеничный</t>
  </si>
  <si>
    <t>Яблоко мытое</t>
  </si>
  <si>
    <t>Каша рассыпчатая гречневая 150, котлета из говядины с соусом 50/40</t>
  </si>
  <si>
    <t>171/294</t>
  </si>
  <si>
    <t>Винегрет овощной</t>
  </si>
  <si>
    <t>Чай с лимоном</t>
  </si>
  <si>
    <t>Пряник</t>
  </si>
  <si>
    <t>Кофейный напиток с молоком</t>
  </si>
  <si>
    <t>Картофель тушеный с курицей 180/30</t>
  </si>
  <si>
    <t>Салат из белокачанной капусты с морковью</t>
  </si>
  <si>
    <t>Компот из ягод + вит С</t>
  </si>
  <si>
    <t>Макаронные изделия отварные 150, мясо тушеное с соусом (говядина) 25/65</t>
  </si>
  <si>
    <t>Печенье</t>
  </si>
  <si>
    <t>202/256</t>
  </si>
  <si>
    <t>Плов из птицы 150/25</t>
  </si>
  <si>
    <t>Сложный гарнир(картофельное пюре 75,капуста тушеная 75), биточки из мяса птицы с соусом 60/40</t>
  </si>
  <si>
    <t>128/131/294</t>
  </si>
  <si>
    <t>Каша молочная овсяная "Геркулес" вязкая 180,яйца вареные 40, сыр (порциями) 30</t>
  </si>
  <si>
    <t>184/209/15</t>
  </si>
  <si>
    <t>Макароны отварные с сыром 180,запеканка из творога со сгущеным молоком 80/5</t>
  </si>
  <si>
    <t>204/223</t>
  </si>
  <si>
    <t>Компот из смеси сухофруктов + вит С</t>
  </si>
  <si>
    <t>Каша рассыпчатая гречневая 150,тефтели мясные с рисом в соусе 60/30</t>
  </si>
  <si>
    <t>171/279</t>
  </si>
  <si>
    <t>Кисель + вит С</t>
  </si>
  <si>
    <t>Булочка с сахаром</t>
  </si>
  <si>
    <t>Картофельное пюре 150,рыба тушеная с овощами 50/50</t>
  </si>
  <si>
    <t>128/253</t>
  </si>
  <si>
    <t>Чай со сгущеным молоком</t>
  </si>
  <si>
    <t>Вафли</t>
  </si>
  <si>
    <t>Директор МАОУ "Гимназия №1 Г.Орска"</t>
  </si>
  <si>
    <t>Солопов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</si>
</sst>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173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45.13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>
        <v>3</v>
      </c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523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523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14</v>
      </c>
      <c r="H25" s="40">
        <v>16</v>
      </c>
      <c r="I25" s="40">
        <v>37</v>
      </c>
      <c r="J25" s="40">
        <v>346</v>
      </c>
      <c r="K25" s="41" t="s">
        <v>44</v>
      </c>
      <c r="L25" s="40">
        <v>46.01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5.0599999999999996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/>
      <c r="I28" s="43">
        <v>20</v>
      </c>
      <c r="J28" s="43">
        <v>95</v>
      </c>
      <c r="K28" s="44">
        <v>1</v>
      </c>
      <c r="L28" s="43">
        <v>1.92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45</v>
      </c>
      <c r="F30" s="43">
        <v>60</v>
      </c>
      <c r="G30" s="43">
        <v>1</v>
      </c>
      <c r="H30" s="43">
        <v>2</v>
      </c>
      <c r="I30" s="43">
        <v>6</v>
      </c>
      <c r="J30" s="43">
        <v>47</v>
      </c>
      <c r="K30" s="44">
        <v>67</v>
      </c>
      <c r="L30" s="43">
        <v>9.0299999999999994</v>
      </c>
    </row>
    <row r="31" spans="1:12" ht="15" x14ac:dyDescent="0.25">
      <c r="A31" s="14"/>
      <c r="B31" s="15"/>
      <c r="C31" s="11"/>
      <c r="D31" s="6"/>
      <c r="E31" s="42" t="s">
        <v>47</v>
      </c>
      <c r="F31" s="43">
        <v>30</v>
      </c>
      <c r="G31" s="43"/>
      <c r="H31" s="43"/>
      <c r="I31" s="43">
        <v>10</v>
      </c>
      <c r="J31" s="43">
        <v>46</v>
      </c>
      <c r="K31" s="44"/>
      <c r="L31" s="43">
        <v>6.5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83</v>
      </c>
      <c r="J32" s="19">
        <f t="shared" ref="J32:L32" si="9">SUM(J25:J31)</f>
        <v>577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83</v>
      </c>
      <c r="J43" s="32">
        <f t="shared" ref="J43:L43" si="17">J32+J42</f>
        <v>577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14</v>
      </c>
      <c r="H44" s="40">
        <v>15</v>
      </c>
      <c r="I44" s="40">
        <v>40</v>
      </c>
      <c r="J44" s="40">
        <v>350</v>
      </c>
      <c r="K44" s="41" t="s">
        <v>59</v>
      </c>
      <c r="L44" s="40">
        <v>59.23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6.89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78</v>
      </c>
      <c r="J51" s="19">
        <f t="shared" ref="J51:L51" si="21">SUM(J44:J50)</f>
        <v>533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78</v>
      </c>
      <c r="J62" s="32">
        <f t="shared" ref="J62:L62" si="29">J51+J61</f>
        <v>533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53.87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50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5.86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72</v>
      </c>
      <c r="J70" s="19">
        <f t="shared" ref="J70:L70" si="33">SUM(J63:J69)</f>
        <v>500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72</v>
      </c>
      <c r="J81" s="32">
        <f t="shared" ref="J81:L81" si="41">J70+J80</f>
        <v>500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240</v>
      </c>
      <c r="G82" s="40">
        <v>13</v>
      </c>
      <c r="H82" s="40">
        <v>15</v>
      </c>
      <c r="I82" s="40">
        <v>33</v>
      </c>
      <c r="J82" s="40">
        <v>319</v>
      </c>
      <c r="K82" s="41" t="s">
        <v>54</v>
      </c>
      <c r="L82" s="40">
        <v>60.67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13</v>
      </c>
      <c r="G87" s="43">
        <v>1</v>
      </c>
      <c r="H87" s="43">
        <v>1</v>
      </c>
      <c r="I87" s="43">
        <v>10</v>
      </c>
      <c r="J87" s="43">
        <v>54</v>
      </c>
      <c r="K87" s="44"/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18</v>
      </c>
      <c r="H89" s="19">
        <f t="shared" ref="H89" si="43">SUM(H82:H88)</f>
        <v>16</v>
      </c>
      <c r="I89" s="19">
        <f t="shared" ref="I89" si="44">SUM(I82:I88)</f>
        <v>78</v>
      </c>
      <c r="J89" s="19">
        <f t="shared" ref="J89:L89" si="45">SUM(J82:J88)</f>
        <v>530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503</v>
      </c>
      <c r="G100" s="32">
        <f t="shared" ref="G100" si="50">G89+G99</f>
        <v>18</v>
      </c>
      <c r="H100" s="32">
        <f t="shared" ref="H100" si="51">H89+H99</f>
        <v>16</v>
      </c>
      <c r="I100" s="32">
        <f t="shared" ref="I100" si="52">I89+I99</f>
        <v>78</v>
      </c>
      <c r="J100" s="32">
        <f t="shared" ref="J100:L100" si="53">J89+J99</f>
        <v>530</v>
      </c>
      <c r="K100" s="32"/>
      <c r="L100" s="32">
        <f t="shared" si="53"/>
        <v>68.52000000000001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1</v>
      </c>
      <c r="L103" s="43">
        <v>2.95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>
        <v>3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250</v>
      </c>
      <c r="G120" s="40">
        <v>15</v>
      </c>
      <c r="H120" s="40">
        <v>18</v>
      </c>
      <c r="I120" s="40">
        <v>41</v>
      </c>
      <c r="J120" s="40">
        <v>389</v>
      </c>
      <c r="K120" s="41" t="s">
        <v>57</v>
      </c>
      <c r="L120" s="40">
        <v>59.73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76</v>
      </c>
      <c r="J127" s="19">
        <f t="shared" si="62"/>
        <v>546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76</v>
      </c>
      <c r="J138" s="32">
        <f t="shared" ref="J138:L138" si="69">J127+J137</f>
        <v>546</v>
      </c>
      <c r="K138" s="32"/>
      <c r="L138" s="32">
        <f t="shared" si="69"/>
        <v>68.52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265</v>
      </c>
      <c r="G139" s="40">
        <v>16</v>
      </c>
      <c r="H139" s="40">
        <v>18</v>
      </c>
      <c r="I139" s="40">
        <v>50</v>
      </c>
      <c r="J139" s="40">
        <v>427</v>
      </c>
      <c r="K139" s="41" t="s">
        <v>61</v>
      </c>
      <c r="L139" s="40">
        <v>62.06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/>
      <c r="I142" s="43">
        <v>20</v>
      </c>
      <c r="J142" s="43">
        <v>95</v>
      </c>
      <c r="K142" s="44">
        <v>1</v>
      </c>
      <c r="L142" s="43">
        <v>1.92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80</v>
      </c>
      <c r="J146" s="19">
        <f t="shared" si="70"/>
        <v>561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80</v>
      </c>
      <c r="J157" s="32">
        <f t="shared" ref="J157:L157" si="77">J146+J156</f>
        <v>561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240</v>
      </c>
      <c r="G158" s="40">
        <v>13</v>
      </c>
      <c r="H158" s="40">
        <v>14</v>
      </c>
      <c r="I158" s="40">
        <v>17</v>
      </c>
      <c r="J158" s="40">
        <v>240</v>
      </c>
      <c r="K158" s="41" t="s">
        <v>64</v>
      </c>
      <c r="L158" s="40">
        <v>49.63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/>
      <c r="H160" s="43"/>
      <c r="I160" s="43">
        <v>24</v>
      </c>
      <c r="J160" s="43">
        <v>97</v>
      </c>
      <c r="K160" s="44">
        <v>411</v>
      </c>
      <c r="L160" s="43">
        <v>4.49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5</v>
      </c>
      <c r="I163" s="43">
        <v>16</v>
      </c>
      <c r="J163" s="43">
        <v>103</v>
      </c>
      <c r="K163" s="44"/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82</v>
      </c>
      <c r="J165" s="19">
        <f t="shared" si="78"/>
        <v>558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82</v>
      </c>
      <c r="J176" s="32">
        <f t="shared" ref="J176:L176" si="85">J165+J175</f>
        <v>558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12</v>
      </c>
      <c r="I177" s="40">
        <v>44</v>
      </c>
      <c r="J177" s="40">
        <v>333</v>
      </c>
      <c r="K177" s="41" t="s">
        <v>68</v>
      </c>
      <c r="L177" s="40">
        <v>53.57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80</v>
      </c>
      <c r="J184" s="19">
        <f t="shared" si="86"/>
        <v>541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80</v>
      </c>
      <c r="J195" s="32">
        <f t="shared" ref="J195:L195" si="93">J184+J194</f>
        <v>541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17.2</v>
      </c>
      <c r="I196" s="34">
        <f t="shared" si="94"/>
        <v>78</v>
      </c>
      <c r="J196" s="34">
        <f t="shared" si="94"/>
        <v>540.4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2023-10-30T08:21:46Z</cp:lastPrinted>
  <dcterms:created xsi:type="dcterms:W3CDTF">2022-05-16T14:23:56Z</dcterms:created>
  <dcterms:modified xsi:type="dcterms:W3CDTF">2023-10-31T11:00:52Z</dcterms:modified>
</cp:coreProperties>
</file>